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firstSheet="6"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'g01收入支出决算总表'!$A$1:$F$39</definedName>
    <definedName name="_xlnm.Print_Area" localSheetId="3">'g04财政拨款收入支出决算总表'!$A$1:$I$40</definedName>
    <definedName name="_xlnm.Print_Area" localSheetId="4">'g05一般公共预算财政拨款支出决算表'!$A$1:$F$53</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'g08政府性基金预算财政拨款收入支出决算表'!$A$1:$I$19</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<sst xmlns="http://schemas.openxmlformats.org/spreadsheetml/2006/main" count="850" uniqueCount="367">
  <si>
    <t>收入支出决算总表</t>
  </si>
  <si>
    <t>公开01表</t>
  </si>
  <si>
    <t>2020年度</t>
  </si>
  <si>
    <t>单位：万元</t>
  </si>
  <si>
    <t>收入</t>
  </si>
  <si>
    <t>支出</t>
  </si>
  <si>
    <t>项目</t>
  </si>
  <si>
    <t>行次</t>
  </si>
  <si>
    <t>金额</t>
  </si>
  <si>
    <t>栏次</t>
  </si>
  <si>
    <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</si>
  <si>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</si>
  <si>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</si>
  <si>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</si>
  <si>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</si>
  <si>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</si>
  <si>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</si>
  <si>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</si>
  <si>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</si>
  <si>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</si>
  <si>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</si>
  <si>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</si>
  <si>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</si>
  <si>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</si>
  <si>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</si>
  <si>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</si>
  <si>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</si>
  <si>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</si>
  <si>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</si>
  <si>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</si>
  <si>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</si>
  <si>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</si>
  <si>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</si>
  <si>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</si>
  <si>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</si>
  <si>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</si>
  <si>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</si>
  <si>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</si>
  <si>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</si>
  <si>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</si>
  <si>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</si>
  <si>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</si>
  <si>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</si>
  <si>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</si>
  <si>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</si>
  <si>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</si>
  <si>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</si>
  <si>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</si>
  <si>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</si>
  <si>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</si>
  <si>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</si>
  <si>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</si>
  <si>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</si>
  <si>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</si>
  <si>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</si>
  <si>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</si>
  <si>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</si>
  <si>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</si>
  <si>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</si>
  <si>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</si>
  <si>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</si>
  <si>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</si>
  <si>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</si>
  <si>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</si>
  <si>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</si>
  <si>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</si>
  <si>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</si>
  <si>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</si>
  <si>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</si>
  <si>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</si>
  <si>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</si>
  <si>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</si>
  <si>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</si>
  <si>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</si>
  <si>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</si>
  <si>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</si>
  <si>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</si>
  <si>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</si>
  <si>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</si>
  <si>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</si>
  <si>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</si>
  <si>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</si>
  <si>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</si>
  <si>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</si>
  <si>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</si>
  <si>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</si>
  <si>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</si>
  <si>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</si>
  <si>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</si>
  <si>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</si>
  <si>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</si>
  <si>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</si>
  <si>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</si>
  <si>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</si>
  <si>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</si>
  <si>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</si>
  <si>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</si>
  <si>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</si>
  <si>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</si>
  <si>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</si>
  <si>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</si>
  <si>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</si>
  <si>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</si>
  <si>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</si>
  <si>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</si>
  <si>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</si>
  <si>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</si>
  <si>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</si>
  <si>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</si>
  <si>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</si>
  <si>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</si>
  <si>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</si>
  <si>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</si>
  <si>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</si>
  <si>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
    2.本套报表金额单位转换时可能存在尾数误差。</t>
  </si>
  <si>
    <t>收入决算表</t>
  </si>
  <si>
    <t>公开02表</t>
  </si>
  <si>
    <t>项    目</t>
  </si>
  <si>
    <t>财政拨款收入</t>
  </si>
  <si>
    <t>上级补助收入</t>
  </si>
  <si>
    <t>事业收入</t>
  </si>
  <si>
    <t>经营收入</t>
  </si>
  <si>
    <t>附属单位上缴收入</t>
  </si>
  <si>
    <t>其他收入</t>
  </si>
  <si>
    <t>功能分类科目编码</t>
  </si>
  <si>
    <t>科目名称</t>
  </si>
  <si>
    <t>合计</t>
  </si>
  <si>
    <t>201</t>
  </si>
  <si>
    <t>一般公共服务支出</t>
  </si>
  <si>
    <t>20110</t>
  </si>
  <si>
    <t>人力资源事务</t>
  </si>
  <si>
    <t>2011099</t>
  </si>
  <si>
    <t xml:space="preserve">  其他人力资源事务支出</t>
  </si>
  <si>
    <t>205</t>
  </si>
  <si>
    <t>教育支出</t>
  </si>
  <si>
    <t>20502</t>
  </si>
  <si>
    <t>普通教育</t>
  </si>
  <si>
    <t>2050205</t>
  </si>
  <si>
    <t xml:space="preserve">  高等教育</t>
  </si>
  <si>
    <t>20503</t>
  </si>
  <si>
    <t>职业教育</t>
  </si>
  <si>
    <t>2050305</t>
  </si>
  <si>
    <t xml:space="preserve">  高等职业教育</t>
  </si>
  <si>
    <t>206</t>
  </si>
  <si>
    <t>科学技术支出</t>
  </si>
  <si>
    <t>20603</t>
  </si>
  <si>
    <t>应用研究</t>
  </si>
  <si>
    <t>2060302</t>
  </si>
  <si>
    <t xml:space="preserve">  社会公益研究</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</si>
  <si>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</si>
  <si>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</si>
  <si>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</si>
  <si>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</si>
  <si>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</si>
  <si>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</si>
  <si>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</si>
  <si>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</si>
  <si>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</si>
  <si>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</si>
  <si>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</si>
  <si>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</si>
  <si>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</si>
  <si>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</si>
  <si>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</si>
  <si>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</si>
  <si>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</si>
  <si>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</si>
  <si>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</si>
  <si>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</si>
  <si>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</si>
  <si>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</si>
  <si>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</si>
  <si>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</si>
  <si>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</si>
  <si>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</si>
  <si>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2120801</t>
  </si>
  <si>
    <t xml:space="preserve">  征地和拆迁补偿支出</t>
  </si>
  <si>
    <t>2120802</t>
  </si>
  <si>
    <t xml:space="preserve">  土地开发支出</t>
  </si>
  <si>
    <t>2120803</t>
  </si>
  <si>
    <t xml:space="preserve">  城市建设支出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</si>
  <si>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</si>
  <si>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</si>
  <si>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</si>
  <si>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</si>
  <si>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</si>
  <si>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</si>
  <si>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</si>
  <si>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</si>
  <si>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</si>
  <si>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</si>
  <si>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2130104</t>
  </si>
  <si>
    <t xml:space="preserve">  事业运行</t>
  </si>
  <si>
    <t>2130105</t>
  </si>
  <si>
    <t xml:space="preserve">  农垦运行</t>
  </si>
  <si>
    <t>2130106</t>
  </si>
  <si>
    <t xml:space="preserve">  科技转化与推广服务</t>
  </si>
  <si>
    <t>2130108</t>
  </si>
  <si>
    <t xml:space="preserve">  病虫害控制</t>
  </si>
  <si>
    <t>2130122</t>
  </si>
  <si>
    <t xml:space="preserve">  农业生产发展</t>
  </si>
  <si>
    <t>2130126</t>
  </si>
  <si>
    <t xml:space="preserve">  农村社会事业</t>
  </si>
  <si>
    <t>2130135</t>
  </si>
  <si>
    <t xml:space="preserve">  农业资源保护修复与利用</t>
  </si>
  <si>
    <t>2130142</t>
  </si>
  <si>
    <t xml:space="preserve">  农村道路建设</t>
  </si>
  <si>
    <t>2130199</t>
  </si>
  <si>
    <t xml:space="preserve">  其他农业农村支出</t>
  </si>
  <si>
    <t>21305</t>
  </si>
  <si>
    <t>扶贫</t>
  </si>
  <si>
    <t>2130505</t>
  </si>
  <si>
    <t xml:space="preserve">  生产发展</t>
  </si>
  <si>
    <t>21308</t>
  </si>
  <si>
    <t>普惠金融发展支出</t>
  </si>
  <si>
    <t>2130803</t>
  </si>
  <si>
    <t xml:space="preserve">  农业保险保费补贴</t>
  </si>
  <si>
    <t>21366</t>
  </si>
  <si>
    <t>大中型水库库区基金安排的支出</t>
  </si>
  <si>
    <t>2136601</t>
  </si>
  <si>
    <t xml:space="preserve">  基础设施建设和经济发展</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</si>
  <si>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</si>
  <si>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</si>
  <si>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</si>
  <si>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</si>
  <si>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</si>
  <si>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</si>
  <si>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</si>
  <si>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</si>
  <si>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</si>
  <si>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</si>
  <si>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</si>
  <si>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</si>
  <si>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</si>
  <si>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</si>
  <si>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2130111</t>
  </si>
  <si>
    <t xml:space="preserve">  统计监测与信息服务</t>
  </si>
  <si>
    <t>注：本表反映部门本年度各项支出情况。</t>
  </si>
  <si>
    <t>财政拨款收入支出决算总表</t>
  </si>
  <si>
    <t>公开04表</t>
  </si>
  <si>
    <t>一般公共预算财政拨款</t>
  </si>
  <si>
    <t>政府性基金预算财政拨款</t>
  </si>
  <si>
    <t>国有资本经营预算财政拨款</t>
  </si>
  <si>
    <t>栏    次</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</si>
  <si>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</si>
  <si>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</si>
  <si>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</si>
  <si>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</si>
  <si>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</si>
  <si>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</si>
  <si>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</si>
  <si>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</si>
  <si>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</si>
  <si>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</si>
  <si>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</si>
  <si>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</si>
  <si>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</si>
  <si>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</si>
  <si>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</si>
  <si>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</si>
  <si>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</si>
  <si>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</si>
  <si>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</si>
  <si>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</si>
  <si>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r>
      <t>2020</t>
    </r>
    <r>
      <rPr>
        <sz val="10"/>
        <color indexed="8"/>
        <rFont val="宋体"/>
        <family val="0"/>
      </rPr>
      <t>年度</t>
    </r>
  </si>
  <si>
    <t>经济分类科目编码</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</si>
  <si>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</si>
  <si>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</si>
  <si>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</si>
  <si>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</si>
  <si>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</si>
  <si>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</si>
  <si>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</si>
  <si>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</si>
  <si>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</si>
  <si>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</si>
  <si>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</si>
  <si>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</si>
  <si>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</si>
  <si>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</si>
  <si>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</si>
  <si>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</si>
  <si>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</si>
  <si>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</si>
  <si>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</si>
  <si>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</si>
  <si>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</si>
  <si>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</si>
  <si>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</si>
  <si>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</si>
  <si>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</si>
  <si>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</si>
  <si>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</si>
  <si>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</si>
  <si>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</si>
  <si>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</si>
  <si>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</si>
  <si>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</si>
  <si>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</si>
  <si>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</si>
  <si>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</si>
  <si>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</si>
  <si>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</si>
  <si>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</si>
  <si>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</si>
  <si>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</si>
  <si>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</si>
  <si>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</si>
  <si>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</si>
  <si>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</si>
  <si>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</si>
  <si>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</si>
  <si>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</si>
  <si>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</si>
  <si>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</si>
  <si>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</si>
  <si>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</si>
  <si>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</si>
  <si>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</si>
  <si>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</si>
  <si>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</si>
  <si>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</si>
  <si>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</si>
  <si>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</si>
  <si>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</si>
  <si>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</si>
  <si>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</si>
  <si>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</si>
  <si>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</si>
  <si>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</si>
  <si>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</si>
  <si>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</si>
  <si>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</si>
  <si>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</si>
  <si>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</si>
  <si>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</si>
  <si>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</si>
  <si>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</si>
  <si>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</si>
  <si>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</si>
  <si>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</si>
  <si>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</si>
  <si>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</si>
  <si>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</si>
  <si>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</si>
  <si>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</si>
  <si>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</si>
  <si>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</si>
  <si>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</si>
  <si>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</si>
  <si>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</si>
  <si>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</si>
  <si>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</si>
  <si>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</si>
  <si>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</si>
  <si>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</si>
  <si>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</si>
  <si>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</si>
  <si>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</si>
  <si>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</si>
  <si>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</si>
  <si>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</si>
  <si>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</si>
  <si>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</si>
  <si>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注：本表反映部门本年度国有资本经营预算财政拨款支出情况。广西农垦集团有限责任公司（原自治区农垦局）没有国有资本经营预算收入，也没有国有资本经营预算安排的支出，故本表无数据。</t>
  </si>
  <si>
    <t xml:space="preserve">  农业生产发展</t>
  </si>
  <si>
    <t>部门：广西壮族自治区农垦社会保险事业中心</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</si>
</sst>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
    <numFmt numFmtId="179" formatCode="#,##0.000000000000000000_ "/>
    <numFmt numFmtId="180" formatCode="0.0000"/>
    <numFmt numFmtId="181" formatCode="0.00000"/>
    <numFmt numFmtId="182" formatCode="#,##0.00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b/>
      <sz val="11"/>
      <color indexed="8"/>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sz val="12"/>
      <name val="黑体"/>
      <family val="3"/>
    </font>
    <font>
      <sz val="11"/>
      <color indexed="20"/>
      <name val="宋体"/>
      <family val="0"/>
    </font>
    <font>
      <sz val="11"/>
      <color indexed="17"/>
      <name val="宋体"/>
      <family val="0"/>
    </font>
    <font>
      <u val="single"/>
      <sz val="12"/>
      <color indexed="12"/>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
      <sz val="10"/>
      <color rgb="FF000000"/>
      <name val="Arial"/>
      <family val="2"/>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style="thin"/>
      <top style="thin"/>
      <bottom style="mediu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7"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0" fillId="0" borderId="0">
      <alignment/>
      <protection/>
    </xf>
    <xf numFmtId="0" fontId="0" fillId="0" borderId="0">
      <alignment/>
      <protection/>
    </xf>
    <xf numFmtId="0" fontId="3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4" fillId="0" borderId="0" applyNumberFormat="0" applyFill="0" applyBorder="0" applyAlignment="0" applyProtection="0"/>
    <xf numFmtId="0" fontId="40"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1" fillId="0" borderId="4" applyNumberFormat="0" applyFill="0" applyAlignment="0" applyProtection="0"/>
    <xf numFmtId="44" fontId="7" fillId="0" borderId="0" applyFont="0" applyFill="0" applyBorder="0" applyAlignment="0" applyProtection="0"/>
    <xf numFmtId="42" fontId="7" fillId="0" borderId="0" applyFont="0" applyFill="0" applyBorder="0" applyAlignment="0" applyProtection="0"/>
    <xf numFmtId="0" fontId="42" fillId="24" borderId="5" applyNumberFormat="0" applyAlignment="0" applyProtection="0"/>
    <xf numFmtId="0" fontId="43" fillId="25"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43" fontId="7" fillId="0" borderId="0" applyFont="0" applyFill="0" applyBorder="0" applyAlignment="0" applyProtection="0"/>
    <xf numFmtId="41" fontId="7" fillId="0" borderId="0" applyFont="0" applyFill="0" applyBorder="0" applyAlignment="0" applyProtection="0"/>
    <xf numFmtId="0" fontId="47" fillId="26" borderId="0" applyNumberFormat="0" applyBorder="0" applyAlignment="0" applyProtection="0"/>
    <xf numFmtId="0" fontId="48" fillId="24" borderId="8" applyNumberFormat="0" applyAlignment="0" applyProtection="0"/>
    <xf numFmtId="0" fontId="49" fillId="27" borderId="5" applyNumberFormat="0" applyAlignment="0" applyProtection="0"/>
    <xf numFmtId="0" fontId="15" fillId="0" borderId="0">
      <alignment/>
      <protection/>
    </xf>
    <xf numFmtId="0" fontId="50" fillId="0" borderId="0" applyNumberFormat="0" applyFill="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7" fillId="34" borderId="9" applyNumberFormat="0" applyFont="0" applyAlignment="0" applyProtection="0"/>
  </cellStyleXfs>
  <cellXfs count="163">
    <xf numFmtId="0" fontId="0" fillId="0" borderId="0" xfId="0" applyAlignment="1">
      <alignment/>
    </xf>
    <xf numFmtId="0" fontId="0" fillId="0" borderId="0" xfId="57"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4" fillId="35" borderId="0" xfId="55" applyFont="1" applyFill="1" applyAlignment="1">
      <alignment horizontal="right" vertical="center"/>
      <protection/>
    </xf>
    <xf numFmtId="0" fontId="4" fillId="35" borderId="0" xfId="55" applyFont="1" applyFill="1" applyAlignment="1">
      <alignment horizontal="left" vertical="center"/>
      <protection/>
    </xf>
    <xf numFmtId="0" fontId="3" fillId="35" borderId="10" xfId="57" applyFont="1" applyFill="1" applyBorder="1" applyAlignment="1">
      <alignment horizontal="right" vertical="center" wrapText="1"/>
      <protection/>
    </xf>
    <xf numFmtId="0" fontId="3" fillId="35" borderId="10" xfId="57" applyFont="1" applyFill="1" applyBorder="1" applyAlignment="1">
      <alignment vertical="center" wrapText="1"/>
      <protection/>
    </xf>
    <xf numFmtId="0" fontId="0" fillId="0" borderId="11"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Border="1" applyAlignment="1">
      <alignment vertical="center" wrapText="1"/>
      <protection/>
    </xf>
    <xf numFmtId="0" fontId="0" fillId="0" borderId="12" xfId="57" applyFont="1" applyFill="1" applyBorder="1" applyAlignment="1">
      <alignment vertical="center" wrapText="1"/>
      <protection/>
    </xf>
    <xf numFmtId="0" fontId="5"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3" fillId="35" borderId="0" xfId="57" applyFont="1" applyFill="1" applyBorder="1" applyAlignment="1">
      <alignment vertical="center" wrapText="1"/>
      <protection/>
    </xf>
    <xf numFmtId="0" fontId="3" fillId="35" borderId="0" xfId="57" applyFont="1" applyFill="1" applyBorder="1" applyAlignment="1">
      <alignment horizontal="right" vertical="center" wrapText="1"/>
      <protection/>
    </xf>
    <xf numFmtId="4" fontId="6" fillId="0" borderId="13" xfId="0" applyNumberFormat="1" applyFont="1" applyFill="1" applyBorder="1" applyAlignment="1">
      <alignment horizontal="right" vertical="center" shrinkToFit="1"/>
    </xf>
    <xf numFmtId="0" fontId="7" fillId="0" borderId="13" xfId="0" applyFont="1" applyFill="1" applyBorder="1" applyAlignment="1">
      <alignment horizontal="left" vertical="center" shrinkToFit="1"/>
    </xf>
    <xf numFmtId="4" fontId="7" fillId="0" borderId="13" xfId="0" applyNumberFormat="1" applyFont="1" applyFill="1" applyBorder="1" applyAlignment="1">
      <alignment horizontal="right" vertical="center" shrinkToFit="1"/>
    </xf>
    <xf numFmtId="0" fontId="0" fillId="0" borderId="0" xfId="57" applyFont="1" applyAlignment="1">
      <alignment horizontal="left" vertical="center"/>
      <protection/>
    </xf>
    <xf numFmtId="176" fontId="0" fillId="0" borderId="0" xfId="57" applyNumberFormat="1" applyFont="1" applyAlignment="1">
      <alignment vertical="center" wrapText="1"/>
      <protection/>
    </xf>
    <xf numFmtId="0" fontId="1" fillId="0" borderId="11" xfId="57" applyFont="1" applyFill="1" applyBorder="1" applyAlignment="1">
      <alignment horizontal="center" vertical="center" wrapText="1"/>
      <protection/>
    </xf>
    <xf numFmtId="0" fontId="1" fillId="0" borderId="11" xfId="57" applyFont="1" applyBorder="1" applyAlignment="1">
      <alignment horizontal="center" vertical="center" wrapText="1"/>
      <protection/>
    </xf>
    <xf numFmtId="176" fontId="1" fillId="0" borderId="11" xfId="57" applyNumberFormat="1" applyFont="1" applyFill="1" applyBorder="1" applyAlignment="1">
      <alignment vertical="center" wrapText="1"/>
      <protection/>
    </xf>
    <xf numFmtId="0" fontId="0" fillId="35" borderId="0" xfId="57" applyFont="1" applyFill="1" applyAlignment="1">
      <alignment vertical="center" wrapText="1"/>
      <protection/>
    </xf>
    <xf numFmtId="0" fontId="8" fillId="0" borderId="0" xfId="54" applyFont="1" applyAlignment="1">
      <alignment vertical="center"/>
      <protection/>
    </xf>
    <xf numFmtId="0" fontId="9" fillId="0" borderId="0" xfId="54" applyAlignment="1">
      <alignment vertical="center"/>
      <protection/>
    </xf>
    <xf numFmtId="0" fontId="9" fillId="0" borderId="0" xfId="54">
      <alignment/>
      <protection/>
    </xf>
    <xf numFmtId="0" fontId="51" fillId="0" borderId="0" xfId="54" applyFont="1" applyAlignment="1">
      <alignment vertical="center"/>
      <protection/>
    </xf>
    <xf numFmtId="0" fontId="9" fillId="0" borderId="0" xfId="54" applyFont="1" applyAlignment="1">
      <alignment vertical="center"/>
      <protection/>
    </xf>
    <xf numFmtId="0" fontId="52" fillId="0" borderId="0" xfId="54" applyFont="1" applyAlignment="1">
      <alignment horizontal="right" vertical="center"/>
      <protection/>
    </xf>
    <xf numFmtId="0" fontId="53" fillId="0" borderId="11" xfId="0" applyFont="1" applyBorder="1" applyAlignment="1">
      <alignment horizontal="center" vertical="center" wrapText="1"/>
    </xf>
    <xf numFmtId="0" fontId="53" fillId="0" borderId="11" xfId="0" applyFont="1" applyFill="1" applyBorder="1" applyAlignment="1">
      <alignment horizontal="left" vertical="center"/>
    </xf>
    <xf numFmtId="0" fontId="53" fillId="0" borderId="11" xfId="0" applyFont="1" applyFill="1" applyBorder="1" applyAlignment="1">
      <alignment vertical="center"/>
    </xf>
    <xf numFmtId="0" fontId="54" fillId="0" borderId="11" xfId="0" applyFont="1" applyFill="1" applyBorder="1" applyAlignment="1">
      <alignment vertical="center"/>
    </xf>
    <xf numFmtId="0" fontId="7" fillId="0" borderId="13" xfId="0" applyFont="1" applyFill="1" applyBorder="1" applyAlignment="1">
      <alignment horizontal="right" vertical="center" shrinkToFit="1"/>
    </xf>
    <xf numFmtId="0" fontId="4" fillId="35" borderId="0" xfId="56" applyFont="1" applyFill="1" applyAlignment="1">
      <alignment horizontal="right" vertical="center"/>
      <protection/>
    </xf>
    <xf numFmtId="0" fontId="4" fillId="0" borderId="0" xfId="54" applyFont="1" applyAlignment="1">
      <alignment horizontal="right" vertical="center"/>
      <protection/>
    </xf>
    <xf numFmtId="0" fontId="5" fillId="0" borderId="0" xfId="55" applyFont="1" applyFill="1" applyAlignment="1">
      <alignment horizontal="right" vertical="center"/>
      <protection/>
    </xf>
    <xf numFmtId="0" fontId="3" fillId="0" borderId="0" xfId="55" applyFont="1" applyFill="1" applyAlignment="1">
      <alignment horizontal="right" vertical="center"/>
      <protection/>
    </xf>
    <xf numFmtId="0" fontId="0" fillId="0" borderId="0" xfId="55" applyFill="1" applyAlignment="1">
      <alignment horizontal="right" vertical="center"/>
      <protection/>
    </xf>
    <xf numFmtId="0" fontId="0" fillId="0" borderId="0" xfId="55" applyFill="1" applyBorder="1" applyAlignment="1">
      <alignment horizontal="right" vertical="center"/>
      <protection/>
    </xf>
    <xf numFmtId="0" fontId="11" fillId="0" borderId="0" xfId="55" applyFont="1" applyFill="1" applyAlignment="1">
      <alignment horizontal="left" vertical="center"/>
      <protection/>
    </xf>
    <xf numFmtId="0" fontId="4" fillId="0" borderId="0" xfId="55" applyFont="1" applyFill="1" applyAlignment="1">
      <alignment horizontal="left" vertical="center"/>
      <protection/>
    </xf>
    <xf numFmtId="177" fontId="0" fillId="0"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0" borderId="11" xfId="55" applyNumberFormat="1" applyFont="1" applyFill="1" applyBorder="1" applyAlignment="1">
      <alignment horizontal="center" vertical="center"/>
      <protection/>
    </xf>
    <xf numFmtId="0" fontId="7" fillId="0" borderId="14" xfId="0" applyFont="1" applyFill="1" applyBorder="1" applyAlignment="1">
      <alignment horizontal="left" vertical="center"/>
    </xf>
    <xf numFmtId="0" fontId="7" fillId="0" borderId="13" xfId="0" applyFont="1" applyFill="1" applyBorder="1" applyAlignment="1">
      <alignment horizontal="center" vertical="center"/>
    </xf>
    <xf numFmtId="0" fontId="7" fillId="0" borderId="13"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3" xfId="0" applyFont="1" applyFill="1" applyBorder="1" applyAlignment="1">
      <alignment horizontal="right" vertical="center" shrinkToFit="1"/>
    </xf>
    <xf numFmtId="0" fontId="7" fillId="0" borderId="15" xfId="0" applyFont="1" applyFill="1" applyBorder="1" applyAlignment="1">
      <alignment horizontal="center" vertical="center"/>
    </xf>
    <xf numFmtId="0" fontId="5" fillId="0" borderId="0" xfId="55" applyFont="1" applyFill="1" applyBorder="1" applyAlignment="1">
      <alignment horizontal="right" vertical="center"/>
      <protection/>
    </xf>
    <xf numFmtId="0" fontId="4" fillId="0" borderId="0" xfId="55" applyFont="1" applyFill="1" applyAlignment="1">
      <alignment horizontal="right" vertical="center"/>
      <protection/>
    </xf>
    <xf numFmtId="0" fontId="3" fillId="0" borderId="0" xfId="55" applyFont="1" applyFill="1" applyBorder="1" applyAlignment="1">
      <alignment horizontal="righ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3" fillId="35" borderId="0" xfId="0" applyFont="1" applyFill="1" applyAlignment="1">
      <alignment horizontal="right" vertical="center"/>
    </xf>
    <xf numFmtId="0" fontId="4" fillId="35" borderId="0" xfId="0" applyFont="1" applyFill="1" applyAlignment="1">
      <alignment horizontal="center" vertical="center"/>
    </xf>
    <xf numFmtId="49" fontId="0" fillId="35" borderId="11"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176" fontId="6" fillId="0" borderId="13" xfId="0" applyNumberFormat="1" applyFont="1" applyFill="1" applyBorder="1" applyAlignment="1">
      <alignment horizontal="right" vertical="center" shrinkToFit="1"/>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1" fillId="35" borderId="11" xfId="0" applyNumberFormat="1" applyFont="1" applyFill="1" applyBorder="1" applyAlignment="1">
      <alignment horizontal="left" vertical="center"/>
    </xf>
    <xf numFmtId="0" fontId="0" fillId="0" borderId="0" xfId="0" applyAlignment="1">
      <alignment vertical="center"/>
    </xf>
    <xf numFmtId="0" fontId="11" fillId="0" borderId="0" xfId="55" applyFont="1" applyFill="1" applyAlignment="1">
      <alignment horizontal="right" vertical="center"/>
      <protection/>
    </xf>
    <xf numFmtId="0" fontId="7" fillId="0" borderId="14"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left" vertical="center" shrinkToFit="1"/>
    </xf>
    <xf numFmtId="0" fontId="6" fillId="0" borderId="14"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7" fillId="0" borderId="15" xfId="0" applyFont="1" applyFill="1" applyBorder="1" applyAlignment="1">
      <alignment horizontal="center" vertical="center" shrinkToFit="1"/>
    </xf>
    <xf numFmtId="177" fontId="0" fillId="0" borderId="11" xfId="55" applyNumberFormat="1" applyFont="1" applyFill="1" applyBorder="1" applyAlignment="1" quotePrefix="1">
      <alignment horizontal="center" vertical="center"/>
      <protection/>
    </xf>
    <xf numFmtId="177" fontId="0" fillId="35" borderId="11"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xf numFmtId="177" fontId="3" fillId="0" borderId="11" xfId="55" applyNumberFormat="1" applyFont="1" applyFill="1" applyBorder="1" applyAlignment="1" quotePrefix="1">
      <alignment horizontal="center" vertical="center"/>
      <protection/>
    </xf>
    <xf numFmtId="176" fontId="9" fillId="0" borderId="0" xfId="54" applyNumberFormat="1">
      <alignment/>
      <protection/>
    </xf>
    <xf numFmtId="4" fontId="3" fillId="0" borderId="0" xfId="55" applyNumberFormat="1" applyFont="1" applyFill="1" applyBorder="1" applyAlignment="1">
      <alignment horizontal="right" vertical="center"/>
      <protection/>
    </xf>
    <xf numFmtId="4" fontId="3" fillId="0" borderId="0" xfId="55" applyNumberFormat="1" applyFont="1" applyFill="1" applyAlignment="1">
      <alignment horizontal="right" vertical="center"/>
      <protection/>
    </xf>
    <xf numFmtId="4" fontId="0" fillId="0" borderId="0" xfId="55" applyNumberFormat="1" applyFill="1" applyBorder="1" applyAlignment="1">
      <alignment horizontal="right" vertical="center"/>
      <protection/>
    </xf>
    <xf numFmtId="4" fontId="0" fillId="0" borderId="0" xfId="55" applyNumberFormat="1" applyFill="1" applyAlignment="1">
      <alignment horizontal="right" vertical="center"/>
      <protection/>
    </xf>
    <xf numFmtId="176" fontId="3" fillId="0" borderId="0" xfId="55" applyNumberFormat="1" applyFont="1" applyFill="1" applyAlignment="1">
      <alignment horizontal="right" vertical="center"/>
      <protection/>
    </xf>
    <xf numFmtId="4" fontId="0" fillId="0" borderId="0" xfId="57" applyNumberFormat="1" applyFont="1" applyAlignment="1">
      <alignment horizontal="center" vertical="center" wrapText="1"/>
      <protection/>
    </xf>
    <xf numFmtId="4" fontId="0" fillId="0" borderId="0" xfId="57" applyNumberFormat="1" applyFont="1" applyAlignment="1">
      <alignment vertical="center" wrapText="1"/>
      <protection/>
    </xf>
    <xf numFmtId="179" fontId="0" fillId="0" borderId="0" xfId="57" applyNumberFormat="1" applyFont="1" applyAlignment="1">
      <alignment horizontal="center" vertical="center" wrapText="1"/>
      <protection/>
    </xf>
    <xf numFmtId="181" fontId="0" fillId="0" borderId="0" xfId="57" applyNumberFormat="1" applyFont="1" applyAlignment="1">
      <alignment horizontal="center" vertical="center" wrapText="1"/>
      <protection/>
    </xf>
    <xf numFmtId="176" fontId="0" fillId="0" borderId="0" xfId="57" applyNumberFormat="1" applyAlignment="1">
      <alignment vertical="center" wrapText="1"/>
      <protection/>
    </xf>
    <xf numFmtId="4" fontId="0" fillId="0" borderId="0" xfId="57" applyNumberFormat="1" applyAlignment="1">
      <alignment vertical="center" wrapText="1"/>
      <protection/>
    </xf>
    <xf numFmtId="4" fontId="1" fillId="0" borderId="13" xfId="0" applyNumberFormat="1" applyFont="1" applyFill="1" applyBorder="1" applyAlignment="1">
      <alignment horizontal="right" vertical="center" shrinkToFit="1"/>
    </xf>
    <xf numFmtId="0" fontId="7" fillId="0" borderId="16" xfId="0" applyFont="1" applyFill="1" applyBorder="1" applyAlignment="1">
      <alignment horizontal="left" vertical="center" shrinkToFit="1"/>
    </xf>
    <xf numFmtId="0" fontId="0" fillId="0" borderId="11" xfId="0" applyBorder="1" applyAlignment="1">
      <alignment horizontal="right" vertical="center"/>
    </xf>
    <xf numFmtId="4" fontId="7" fillId="0" borderId="17" xfId="0" applyNumberFormat="1" applyFont="1" applyFill="1" applyBorder="1" applyAlignment="1">
      <alignment horizontal="right" vertical="center" shrinkToFit="1"/>
    </xf>
    <xf numFmtId="4" fontId="7" fillId="0" borderId="11" xfId="0" applyNumberFormat="1" applyFont="1" applyFill="1" applyBorder="1" applyAlignment="1">
      <alignment horizontal="right" vertical="center" shrinkToFit="1"/>
    </xf>
    <xf numFmtId="0" fontId="0" fillId="0" borderId="11" xfId="57" applyBorder="1" applyAlignment="1">
      <alignment vertical="center" wrapText="1"/>
      <protection/>
    </xf>
    <xf numFmtId="0" fontId="9" fillId="0" borderId="11" xfId="54" applyBorder="1" applyAlignment="1">
      <alignment vertical="center"/>
      <protection/>
    </xf>
    <xf numFmtId="0" fontId="10" fillId="0" borderId="0" xfId="55" applyFont="1" applyFill="1" applyAlignment="1">
      <alignment horizontal="center" vertical="center"/>
      <protection/>
    </xf>
    <xf numFmtId="177" fontId="0" fillId="0" borderId="11" xfId="55" applyNumberFormat="1" applyFont="1" applyFill="1" applyBorder="1" applyAlignment="1" quotePrefix="1">
      <alignment horizontal="center" vertical="center"/>
      <protection/>
    </xf>
    <xf numFmtId="177" fontId="0" fillId="0" borderId="11" xfId="55" applyNumberFormat="1" applyFont="1" applyFill="1" applyBorder="1" applyAlignment="1">
      <alignment horizontal="center" vertical="center"/>
      <protection/>
    </xf>
    <xf numFmtId="0" fontId="0" fillId="0" borderId="0"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10" fillId="0" borderId="0" xfId="0" applyFont="1" applyFill="1" applyAlignment="1">
      <alignment horizontal="center" vertical="center"/>
    </xf>
    <xf numFmtId="177" fontId="0" fillId="35" borderId="11" xfId="0" applyNumberFormat="1" applyFill="1" applyBorder="1" applyAlignment="1" quotePrefix="1">
      <alignment horizontal="center" vertical="center" wrapText="1"/>
    </xf>
    <xf numFmtId="177" fontId="0" fillId="35" borderId="11" xfId="0" applyNumberFormat="1" applyFill="1" applyBorder="1" applyAlignment="1">
      <alignment horizontal="center" vertical="center" wrapText="1"/>
    </xf>
    <xf numFmtId="177" fontId="0" fillId="35" borderId="11" xfId="0" applyNumberFormat="1" applyFill="1" applyBorder="1" applyAlignment="1" quotePrefix="1">
      <alignment horizontal="center" vertical="center"/>
    </xf>
    <xf numFmtId="177" fontId="0" fillId="35" borderId="11" xfId="0" applyNumberFormat="1" applyFill="1" applyBorder="1" applyAlignment="1">
      <alignment horizontal="center" vertical="center"/>
    </xf>
    <xf numFmtId="177" fontId="0" fillId="35" borderId="11" xfId="0" applyNumberFormat="1" applyFill="1" applyBorder="1" applyAlignment="1">
      <alignment horizontal="lef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7" fontId="0" fillId="0" borderId="11" xfId="0" applyNumberFormat="1" applyFill="1" applyBorder="1" applyAlignment="1" quotePrefix="1">
      <alignment horizontal="center" vertical="center" wrapText="1"/>
    </xf>
    <xf numFmtId="177" fontId="0" fillId="0" borderId="11" xfId="0" applyNumberFormat="1" applyFill="1" applyBorder="1" applyAlignment="1">
      <alignment horizontal="center" vertical="center" wrapText="1"/>
    </xf>
    <xf numFmtId="177" fontId="0" fillId="35" borderId="11" xfId="0" applyNumberFormat="1" applyFont="1" applyFill="1" applyBorder="1" applyAlignment="1">
      <alignment horizontal="center" vertical="center" wrapText="1"/>
    </xf>
    <xf numFmtId="49" fontId="0" fillId="35" borderId="11"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7" fontId="0" fillId="35" borderId="11" xfId="0" applyNumberFormat="1" applyFont="1" applyFill="1" applyBorder="1" applyAlignment="1" quotePrefix="1">
      <alignment horizontal="center" vertical="center" wrapText="1"/>
    </xf>
    <xf numFmtId="0" fontId="2" fillId="35" borderId="0" xfId="57" applyFont="1" applyFill="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57" applyFont="1" applyFill="1" applyBorder="1" applyAlignment="1">
      <alignment horizontal="center" vertical="center" wrapText="1"/>
      <protection/>
    </xf>
    <xf numFmtId="0" fontId="0" fillId="0" borderId="11" xfId="57" applyFont="1" applyBorder="1" applyAlignment="1">
      <alignment horizontal="left"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10" fillId="0" borderId="0" xfId="54" applyFont="1" applyAlignment="1">
      <alignment horizontal="center" vertical="center"/>
      <protection/>
    </xf>
    <xf numFmtId="0" fontId="53" fillId="0" borderId="11" xfId="0" applyFont="1" applyBorder="1" applyAlignment="1">
      <alignment horizontal="center" vertical="center"/>
    </xf>
    <xf numFmtId="0" fontId="55" fillId="0" borderId="0" xfId="54" applyFont="1" applyAlignment="1">
      <alignment horizontal="left" vertical="center"/>
      <protection/>
    </xf>
    <xf numFmtId="0" fontId="1" fillId="0" borderId="11"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9" xfId="57" applyFont="1" applyBorder="1" applyAlignment="1">
      <alignment horizontal="center" vertical="center" wrapText="1"/>
      <protection/>
    </xf>
    <xf numFmtId="0" fontId="0" fillId="0" borderId="20" xfId="57" applyFont="1" applyBorder="1" applyAlignment="1">
      <alignment horizontal="center" vertical="center" wrapText="1"/>
      <protection/>
    </xf>
    <xf numFmtId="0" fontId="0" fillId="0" borderId="21" xfId="57" applyFont="1" applyBorder="1" applyAlignment="1">
      <alignment horizontal="left" vertical="center" wrapText="1"/>
      <protection/>
    </xf>
    <xf numFmtId="0" fontId="0" fillId="0" borderId="21" xfId="57" applyFont="1" applyBorder="1" applyAlignment="1">
      <alignment horizontal="left" vertical="center"/>
      <protection/>
    </xf>
    <xf numFmtId="0" fontId="0" fillId="0" borderId="22" xfId="57" applyFont="1" applyBorder="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26" xfId="57" applyFont="1" applyFill="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28" xfId="57" applyFont="1" applyBorder="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31" xfId="57" applyFont="1" applyBorder="1" applyAlignment="1">
      <alignment horizontal="center" vertical="center" wrapText="1"/>
      <protection/>
    </xf>
    <xf numFmtId="0" fontId="0" fillId="0" borderId="32" xfId="57" applyFont="1" applyBorder="1" applyAlignment="1">
      <alignment horizontal="center" vertical="center" wrapText="1"/>
      <protection/>
    </xf>
    <xf numFmtId="0" fontId="0" fillId="0" borderId="33" xfId="57" applyFont="1" applyBorder="1" applyAlignment="1">
      <alignment horizontal="center" vertical="center" wrapText="1"/>
      <protection/>
    </xf>
    <xf numFmtId="0" fontId="0" fillId="0" borderId="19" xfId="57" applyFont="1" applyFill="1" applyBorder="1" applyAlignment="1">
      <alignment horizontal="center" vertical="center" wrapText="1"/>
      <protection/>
    </xf>
    <xf numFmtId="0" fontId="0" fillId="0" borderId="20" xfId="57" applyFont="1" applyFill="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12" xfId="57" applyFont="1" applyBorder="1" applyAlignment="1">
      <alignment horizontal="center" vertical="center" wrapText="1"/>
      <protection/>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适中" xfId="76"/>
    <cellStyle name="输出" xfId="77"/>
    <cellStyle name="输入" xfId="78"/>
    <cellStyle name="样式 1" xfId="79"/>
    <cellStyle name="Followed Hyperlink" xfId="80"/>
    <cellStyle name="着色 1" xfId="81"/>
    <cellStyle name="着色 2" xfId="82"/>
    <cellStyle name="着色 3" xfId="83"/>
    <cellStyle name="着色 4" xfId="84"/>
    <cellStyle name="着色 5" xfId="85"/>
    <cellStyle name="着色 6"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view="pageBreakPreview" zoomScaleSheetLayoutView="100" workbookViewId="0" topLeftCell="A16">
      <selection activeCell="A15" sqref="A15"/>
    </sheetView>
  </sheetViews>
  <sheetFormatPr defaultColWidth="9.00390625" defaultRowHeight="14.25"/>
  <cols>
    <col min="1" max="1" width="50.625" style="45" customWidth="1"/>
    <col min="2" max="2" width="4.00390625" style="45" customWidth="1"/>
    <col min="3" max="3" width="15.625" style="45" customWidth="1"/>
    <col min="4" max="4" width="50.625" style="45" customWidth="1"/>
    <col min="5" max="5" width="3.50390625" style="45" customWidth="1"/>
    <col min="6" max="6" width="15.625" style="45" customWidth="1"/>
    <col min="7" max="8" width="9.00390625" style="46" customWidth="1"/>
    <col min="9" max="16384" width="9.00390625" style="45" customWidth="1"/>
  </cols>
  <sheetData>
    <row r="1" spans="1:6" ht="14.25">
      <c r="A1" s="47"/>
      <c r="F1" s="81"/>
    </row>
    <row r="2" spans="1:8" s="43" customFormat="1" ht="18" customHeight="1">
      <c r="A2" s="113" t="s">
        <v>0</v>
      </c>
      <c r="B2" s="113"/>
      <c r="C2" s="113"/>
      <c r="D2" s="113"/>
      <c r="E2" s="113"/>
      <c r="F2" s="113"/>
      <c r="G2" s="60"/>
      <c r="H2" s="60"/>
    </row>
    <row r="3" ht="9.75" customHeight="1">
      <c r="F3" s="61" t="s">
        <v>1</v>
      </c>
    </row>
    <row r="4" spans="1:6" ht="15" customHeight="1">
      <c r="A4" s="48" t="s">
        <v>366</v>
      </c>
      <c r="C4" s="44" t="s">
        <v>2</v>
      </c>
      <c r="F4" s="61" t="s">
        <v>3</v>
      </c>
    </row>
    <row r="5" spans="1:8" s="44" customFormat="1" ht="21.75" customHeight="1">
      <c r="A5" s="114" t="s">
        <v>4</v>
      </c>
      <c r="B5" s="115"/>
      <c r="C5" s="115"/>
      <c r="D5" s="114" t="s">
        <v>5</v>
      </c>
      <c r="E5" s="115"/>
      <c r="F5" s="115"/>
      <c r="G5" s="62"/>
      <c r="H5" s="62"/>
    </row>
    <row r="6" spans="1:8" s="44" customFormat="1" ht="21.75" customHeight="1">
      <c r="A6" s="82" t="s">
        <v>6</v>
      </c>
      <c r="B6" s="83" t="s">
        <v>7</v>
      </c>
      <c r="C6" s="83" t="s">
        <v>8</v>
      </c>
      <c r="D6" s="83" t="s">
        <v>6</v>
      </c>
      <c r="E6" s="83" t="s">
        <v>7</v>
      </c>
      <c r="F6" s="83" t="s">
        <v>8</v>
      </c>
      <c r="G6" s="62"/>
      <c r="H6" s="62"/>
    </row>
    <row r="7" spans="1:8" s="44" customFormat="1" ht="21.75" customHeight="1">
      <c r="A7" s="82" t="s">
        <v>9</v>
      </c>
      <c r="B7" s="83" t="s">
        <v>10</v>
      </c>
      <c r="C7" s="83" t="s">
        <v>11</v>
      </c>
      <c r="D7" s="83" t="s">
        <v>9</v>
      </c>
      <c r="E7" s="83" t="s">
        <v>10</v>
      </c>
      <c r="F7" s="83" t="s">
        <v>12</v>
      </c>
      <c r="G7" s="62"/>
      <c r="H7" s="62"/>
    </row>
    <row r="8" spans="1:8" s="44" customFormat="1" ht="21.75" customHeight="1">
      <c r="A8" s="84" t="s">
        <v>13</v>
      </c>
      <c r="B8" s="83" t="s">
        <v>11</v>
      </c>
      <c r="C8" s="23">
        <v>164.88</v>
      </c>
      <c r="D8" s="22" t="s">
        <v>14</v>
      </c>
      <c r="E8" s="83" t="s">
        <v>15</v>
      </c>
      <c r="F8" s="23"/>
      <c r="G8" s="62"/>
      <c r="H8" s="62"/>
    </row>
    <row r="9" spans="1:8" s="44" customFormat="1" ht="21.75" customHeight="1">
      <c r="A9" s="84" t="s">
        <v>16</v>
      </c>
      <c r="B9" s="83" t="s">
        <v>12</v>
      </c>
      <c r="C9" s="23"/>
      <c r="D9" s="22" t="s">
        <v>17</v>
      </c>
      <c r="E9" s="83" t="s">
        <v>18</v>
      </c>
      <c r="F9" s="23"/>
      <c r="G9" s="62"/>
      <c r="H9" s="62"/>
    </row>
    <row r="10" spans="1:8" s="44" customFormat="1" ht="21.75" customHeight="1">
      <c r="A10" s="84" t="s">
        <v>19</v>
      </c>
      <c r="B10" s="83" t="s">
        <v>20</v>
      </c>
      <c r="C10" s="23"/>
      <c r="D10" s="22" t="s">
        <v>21</v>
      </c>
      <c r="E10" s="83" t="s">
        <v>22</v>
      </c>
      <c r="F10" s="23"/>
      <c r="G10" s="62"/>
      <c r="H10" s="62"/>
    </row>
    <row r="11" spans="1:8" s="44" customFormat="1" ht="21.75" customHeight="1">
      <c r="A11" s="84" t="s">
        <v>23</v>
      </c>
      <c r="B11" s="83" t="s">
        <v>24</v>
      </c>
      <c r="C11" s="23">
        <v>105.49</v>
      </c>
      <c r="D11" s="22" t="s">
        <v>25</v>
      </c>
      <c r="E11" s="83" t="s">
        <v>26</v>
      </c>
      <c r="F11" s="23"/>
      <c r="G11" s="62"/>
      <c r="H11" s="62"/>
    </row>
    <row r="12" spans="1:8" s="44" customFormat="1" ht="21.75" customHeight="1">
      <c r="A12" s="84" t="s">
        <v>27</v>
      </c>
      <c r="B12" s="83" t="s">
        <v>28</v>
      </c>
      <c r="C12" s="23"/>
      <c r="D12" s="22" t="s">
        <v>29</v>
      </c>
      <c r="E12" s="83" t="s">
        <v>30</v>
      </c>
      <c r="F12" s="23"/>
      <c r="G12" s="62"/>
      <c r="H12" s="62"/>
    </row>
    <row r="13" spans="1:8" s="44" customFormat="1" ht="21.75" customHeight="1">
      <c r="A13" s="84" t="s">
        <v>31</v>
      </c>
      <c r="B13" s="83" t="s">
        <v>32</v>
      </c>
      <c r="C13" s="23"/>
      <c r="D13" s="22" t="s">
        <v>33</v>
      </c>
      <c r="E13" s="83" t="s">
        <v>34</v>
      </c>
      <c r="F13" s="23"/>
      <c r="G13" s="62"/>
      <c r="H13" s="62"/>
    </row>
    <row r="14" spans="1:8" s="44" customFormat="1" ht="21.75" customHeight="1">
      <c r="A14" s="84" t="s">
        <v>35</v>
      </c>
      <c r="B14" s="83" t="s">
        <v>36</v>
      </c>
      <c r="C14" s="23"/>
      <c r="D14" s="22" t="s">
        <v>37</v>
      </c>
      <c r="E14" s="83" t="s">
        <v>38</v>
      </c>
      <c r="F14" s="23"/>
      <c r="G14" s="62"/>
      <c r="H14" s="62"/>
    </row>
    <row r="15" spans="1:8" s="44" customFormat="1" ht="21.75" customHeight="1">
      <c r="A15" s="84" t="s">
        <v>39</v>
      </c>
      <c r="B15" s="83" t="s">
        <v>40</v>
      </c>
      <c r="C15" s="23">
        <v>0.13</v>
      </c>
      <c r="D15" s="22" t="s">
        <v>41</v>
      </c>
      <c r="E15" s="83" t="s">
        <v>42</v>
      </c>
      <c r="F15" s="23">
        <v>24.87</v>
      </c>
      <c r="G15" s="62"/>
      <c r="H15" s="62"/>
    </row>
    <row r="16" spans="1:8" s="44" customFormat="1" ht="21.75" customHeight="1">
      <c r="A16" s="84" t="s">
        <v>10</v>
      </c>
      <c r="B16" s="83" t="s">
        <v>43</v>
      </c>
      <c r="C16" s="40"/>
      <c r="D16" s="22" t="s">
        <v>44</v>
      </c>
      <c r="E16" s="83" t="s">
        <v>45</v>
      </c>
      <c r="F16" s="23">
        <v>6.39</v>
      </c>
      <c r="G16" s="62"/>
      <c r="H16" s="62"/>
    </row>
    <row r="17" spans="1:8" s="44" customFormat="1" ht="21.75" customHeight="1">
      <c r="A17" s="84" t="s">
        <v>10</v>
      </c>
      <c r="B17" s="83" t="s">
        <v>46</v>
      </c>
      <c r="C17" s="40"/>
      <c r="D17" s="22" t="s">
        <v>47</v>
      </c>
      <c r="E17" s="83" t="s">
        <v>48</v>
      </c>
      <c r="F17" s="23"/>
      <c r="G17" s="62"/>
      <c r="H17" s="62"/>
    </row>
    <row r="18" spans="1:8" s="44" customFormat="1" ht="21.75" customHeight="1">
      <c r="A18" s="84" t="s">
        <v>10</v>
      </c>
      <c r="B18" s="83" t="s">
        <v>49</v>
      </c>
      <c r="C18" s="40"/>
      <c r="D18" s="22" t="s">
        <v>50</v>
      </c>
      <c r="E18" s="83" t="s">
        <v>51</v>
      </c>
      <c r="F18" s="23"/>
      <c r="G18" s="62"/>
      <c r="H18" s="62"/>
    </row>
    <row r="19" spans="1:8" s="44" customFormat="1" ht="21.75" customHeight="1">
      <c r="A19" s="84" t="s">
        <v>10</v>
      </c>
      <c r="B19" s="83" t="s">
        <v>52</v>
      </c>
      <c r="C19" s="40" t="s">
        <v>10</v>
      </c>
      <c r="D19" s="22" t="s">
        <v>53</v>
      </c>
      <c r="E19" s="83" t="s">
        <v>54</v>
      </c>
      <c r="F19" s="23">
        <v>239.76</v>
      </c>
      <c r="G19" s="62"/>
      <c r="H19" s="62"/>
    </row>
    <row r="20" spans="1:8" s="44" customFormat="1" ht="21.75" customHeight="1">
      <c r="A20" s="84" t="s">
        <v>10</v>
      </c>
      <c r="B20" s="83" t="s">
        <v>55</v>
      </c>
      <c r="C20" s="40" t="s">
        <v>10</v>
      </c>
      <c r="D20" s="22" t="s">
        <v>56</v>
      </c>
      <c r="E20" s="83" t="s">
        <v>57</v>
      </c>
      <c r="F20" s="23"/>
      <c r="G20" s="62"/>
      <c r="H20" s="62"/>
    </row>
    <row r="21" spans="1:8" s="44" customFormat="1" ht="21.75" customHeight="1">
      <c r="A21" s="84" t="s">
        <v>10</v>
      </c>
      <c r="B21" s="83" t="s">
        <v>58</v>
      </c>
      <c r="C21" s="40" t="s">
        <v>10</v>
      </c>
      <c r="D21" s="22" t="s">
        <v>59</v>
      </c>
      <c r="E21" s="83" t="s">
        <v>60</v>
      </c>
      <c r="F21" s="23"/>
      <c r="G21" s="62"/>
      <c r="H21" s="62"/>
    </row>
    <row r="22" spans="1:8" s="44" customFormat="1" ht="21.75" customHeight="1">
      <c r="A22" s="84" t="s">
        <v>10</v>
      </c>
      <c r="B22" s="83" t="s">
        <v>61</v>
      </c>
      <c r="C22" s="40" t="s">
        <v>10</v>
      </c>
      <c r="D22" s="22" t="s">
        <v>62</v>
      </c>
      <c r="E22" s="83" t="s">
        <v>63</v>
      </c>
      <c r="F22" s="23"/>
      <c r="G22" s="62"/>
      <c r="H22" s="62"/>
    </row>
    <row r="23" spans="1:8" s="44" customFormat="1" ht="21.75" customHeight="1">
      <c r="A23" s="84" t="s">
        <v>10</v>
      </c>
      <c r="B23" s="83" t="s">
        <v>64</v>
      </c>
      <c r="C23" s="40" t="s">
        <v>10</v>
      </c>
      <c r="D23" s="22" t="s">
        <v>65</v>
      </c>
      <c r="E23" s="83" t="s">
        <v>66</v>
      </c>
      <c r="F23" s="23"/>
      <c r="G23" s="62"/>
      <c r="H23" s="62"/>
    </row>
    <row r="24" spans="1:8" s="44" customFormat="1" ht="21.75" customHeight="1">
      <c r="A24" s="84" t="s">
        <v>10</v>
      </c>
      <c r="B24" s="83" t="s">
        <v>67</v>
      </c>
      <c r="C24" s="40" t="s">
        <v>10</v>
      </c>
      <c r="D24" s="22" t="s">
        <v>68</v>
      </c>
      <c r="E24" s="83" t="s">
        <v>69</v>
      </c>
      <c r="F24" s="23"/>
      <c r="G24" s="62"/>
      <c r="H24" s="62"/>
    </row>
    <row r="25" spans="1:8" s="44" customFormat="1" ht="21.75" customHeight="1">
      <c r="A25" s="84" t="s">
        <v>10</v>
      </c>
      <c r="B25" s="83" t="s">
        <v>70</v>
      </c>
      <c r="C25" s="40" t="s">
        <v>10</v>
      </c>
      <c r="D25" s="22" t="s">
        <v>71</v>
      </c>
      <c r="E25" s="83" t="s">
        <v>72</v>
      </c>
      <c r="F25" s="23"/>
      <c r="G25" s="62"/>
      <c r="H25" s="62"/>
    </row>
    <row r="26" spans="1:8" s="44" customFormat="1" ht="21.75" customHeight="1">
      <c r="A26" s="84" t="s">
        <v>10</v>
      </c>
      <c r="B26" s="83" t="s">
        <v>73</v>
      </c>
      <c r="C26" s="40" t="s">
        <v>10</v>
      </c>
      <c r="D26" s="22" t="s">
        <v>74</v>
      </c>
      <c r="E26" s="83" t="s">
        <v>75</v>
      </c>
      <c r="F26" s="23">
        <v>10.2</v>
      </c>
      <c r="G26" s="62"/>
      <c r="H26" s="62"/>
    </row>
    <row r="27" spans="1:8" s="44" customFormat="1" ht="21.75" customHeight="1">
      <c r="A27" s="84" t="s">
        <v>10</v>
      </c>
      <c r="B27" s="83" t="s">
        <v>76</v>
      </c>
      <c r="C27" s="40" t="s">
        <v>10</v>
      </c>
      <c r="D27" s="22" t="s">
        <v>77</v>
      </c>
      <c r="E27" s="83" t="s">
        <v>78</v>
      </c>
      <c r="F27" s="23"/>
      <c r="G27" s="62"/>
      <c r="H27" s="62"/>
    </row>
    <row r="28" spans="1:8" s="44" customFormat="1" ht="21.75" customHeight="1">
      <c r="A28" s="84" t="s">
        <v>10</v>
      </c>
      <c r="B28" s="83" t="s">
        <v>79</v>
      </c>
      <c r="C28" s="40" t="s">
        <v>10</v>
      </c>
      <c r="D28" s="22" t="s">
        <v>80</v>
      </c>
      <c r="E28" s="83" t="s">
        <v>81</v>
      </c>
      <c r="F28" s="23"/>
      <c r="G28" s="62"/>
      <c r="H28" s="62"/>
    </row>
    <row r="29" spans="1:8" s="44" customFormat="1" ht="21.75" customHeight="1">
      <c r="A29" s="84" t="s">
        <v>10</v>
      </c>
      <c r="B29" s="83" t="s">
        <v>82</v>
      </c>
      <c r="C29" s="40" t="s">
        <v>10</v>
      </c>
      <c r="D29" s="22" t="s">
        <v>83</v>
      </c>
      <c r="E29" s="83" t="s">
        <v>84</v>
      </c>
      <c r="F29" s="23"/>
      <c r="G29" s="62"/>
      <c r="H29" s="62"/>
    </row>
    <row r="30" spans="1:8" s="44" customFormat="1" ht="21.75" customHeight="1">
      <c r="A30" s="84" t="s">
        <v>10</v>
      </c>
      <c r="B30" s="83" t="s">
        <v>85</v>
      </c>
      <c r="C30" s="40" t="s">
        <v>10</v>
      </c>
      <c r="D30" s="22" t="s">
        <v>86</v>
      </c>
      <c r="E30" s="83" t="s">
        <v>87</v>
      </c>
      <c r="F30" s="23"/>
      <c r="G30" s="62"/>
      <c r="H30" s="62"/>
    </row>
    <row r="31" spans="1:8" s="44" customFormat="1" ht="21.75" customHeight="1">
      <c r="A31" s="85" t="s">
        <v>10</v>
      </c>
      <c r="B31" s="83" t="s">
        <v>88</v>
      </c>
      <c r="C31" s="40" t="s">
        <v>10</v>
      </c>
      <c r="D31" s="22" t="s">
        <v>89</v>
      </c>
      <c r="E31" s="83" t="s">
        <v>90</v>
      </c>
      <c r="F31" s="23"/>
      <c r="G31" s="62"/>
      <c r="H31" s="62"/>
    </row>
    <row r="32" spans="1:8" s="44" customFormat="1" ht="21.75" customHeight="1">
      <c r="A32" s="84" t="s">
        <v>10</v>
      </c>
      <c r="B32" s="83" t="s">
        <v>91</v>
      </c>
      <c r="C32" s="40" t="s">
        <v>10</v>
      </c>
      <c r="D32" s="22" t="s">
        <v>92</v>
      </c>
      <c r="E32" s="83" t="s">
        <v>93</v>
      </c>
      <c r="F32" s="23"/>
      <c r="G32" s="62"/>
      <c r="H32" s="62"/>
    </row>
    <row r="33" spans="1:8" s="44" customFormat="1" ht="21.75" customHeight="1">
      <c r="A33" s="84" t="s">
        <v>10</v>
      </c>
      <c r="B33" s="83" t="s">
        <v>94</v>
      </c>
      <c r="C33" s="40" t="s">
        <v>10</v>
      </c>
      <c r="D33" s="22" t="s">
        <v>95</v>
      </c>
      <c r="E33" s="83" t="s">
        <v>96</v>
      </c>
      <c r="F33" s="23"/>
      <c r="G33" s="62"/>
      <c r="H33" s="62"/>
    </row>
    <row r="34" spans="1:8" s="44" customFormat="1" ht="21.75" customHeight="1">
      <c r="A34" s="85" t="s">
        <v>97</v>
      </c>
      <c r="B34" s="83" t="s">
        <v>98</v>
      </c>
      <c r="C34" s="23">
        <v>270.5</v>
      </c>
      <c r="D34" s="86" t="s">
        <v>99</v>
      </c>
      <c r="E34" s="83" t="s">
        <v>100</v>
      </c>
      <c r="F34" s="106">
        <v>281.21999999999997</v>
      </c>
      <c r="G34" s="62"/>
      <c r="H34" s="62"/>
    </row>
    <row r="35" spans="1:8" s="44" customFormat="1" ht="21.75" customHeight="1">
      <c r="A35" s="84" t="s">
        <v>101</v>
      </c>
      <c r="B35" s="83" t="s">
        <v>102</v>
      </c>
      <c r="C35" s="23"/>
      <c r="D35" s="22" t="s">
        <v>103</v>
      </c>
      <c r="E35" s="83" t="s">
        <v>104</v>
      </c>
      <c r="F35" s="23">
        <v>47.26</v>
      </c>
      <c r="G35" s="62"/>
      <c r="H35" s="62"/>
    </row>
    <row r="36" spans="1:8" s="44" customFormat="1" ht="21.75" customHeight="1">
      <c r="A36" s="84" t="s">
        <v>105</v>
      </c>
      <c r="B36" s="83" t="s">
        <v>106</v>
      </c>
      <c r="C36" s="23">
        <v>57.98</v>
      </c>
      <c r="D36" s="22" t="s">
        <v>107</v>
      </c>
      <c r="E36" s="83" t="s">
        <v>108</v>
      </c>
      <c r="F36" s="23"/>
      <c r="G36" s="62"/>
      <c r="H36" s="62"/>
    </row>
    <row r="37" spans="1:8" s="44" customFormat="1" ht="21.75" customHeight="1">
      <c r="A37" s="87" t="s">
        <v>10</v>
      </c>
      <c r="B37" s="83" t="s">
        <v>109</v>
      </c>
      <c r="C37" s="58"/>
      <c r="D37" s="88" t="s">
        <v>10</v>
      </c>
      <c r="E37" s="83" t="s">
        <v>110</v>
      </c>
      <c r="F37" s="88" t="s">
        <v>10</v>
      </c>
      <c r="G37" s="62"/>
      <c r="H37" s="62"/>
    </row>
    <row r="38" spans="1:6" ht="21.75" customHeight="1">
      <c r="A38" s="85" t="s">
        <v>111</v>
      </c>
      <c r="B38" s="89" t="s">
        <v>112</v>
      </c>
      <c r="C38" s="23">
        <v>328.48</v>
      </c>
      <c r="D38" s="86" t="s">
        <v>111</v>
      </c>
      <c r="E38" s="83" t="s">
        <v>113</v>
      </c>
      <c r="F38" s="23">
        <v>328.47999999999996</v>
      </c>
    </row>
    <row r="39" spans="1:6" ht="51" customHeight="1">
      <c r="A39" s="116" t="s">
        <v>114</v>
      </c>
      <c r="B39" s="117"/>
      <c r="C39" s="117"/>
      <c r="D39" s="117"/>
      <c r="E39" s="117"/>
      <c r="F39" s="117"/>
    </row>
  </sheetData>
  <sheetProtection/>
  <mergeCells count="4">
    <mergeCell ref="A2:F2"/>
    <mergeCell ref="A5:C5"/>
    <mergeCell ref="D5:F5"/>
    <mergeCell ref="A39:F39"/>
  </mergeCells>
  <printOptions horizontalCentered="1"/>
  <pageMargins left="0.35433070866141736" right="0.35433070866141736" top="0.5905511811023623" bottom="0.7874015748031497" header="0.5118110236220472" footer="0.1968503937007874"/>
  <pageSetup fitToHeight="1" fitToWidth="1" horizontalDpi="600" verticalDpi="600" orientation="portrait" paperSize="9" scale="64"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61"/>
  <sheetViews>
    <sheetView zoomScaleSheetLayoutView="160" workbookViewId="0" topLeftCell="A16">
      <selection activeCell="F56" sqref="F56"/>
    </sheetView>
  </sheetViews>
  <sheetFormatPr defaultColWidth="9.00390625" defaultRowHeight="14.25"/>
  <cols>
    <col min="1" max="2" width="4.625" style="66" customWidth="1"/>
    <col min="3" max="3" width="39.00390625" style="66" customWidth="1"/>
    <col min="4" max="10" width="13.625" style="66" customWidth="1"/>
    <col min="11" max="16384" width="9.00390625" style="66" customWidth="1"/>
  </cols>
  <sheetData>
    <row r="1" spans="1:10" s="63" customFormat="1" ht="21.75">
      <c r="A1" s="118" t="s">
        <v>115</v>
      </c>
      <c r="B1" s="118"/>
      <c r="C1" s="118"/>
      <c r="D1" s="118"/>
      <c r="E1" s="118"/>
      <c r="F1" s="118"/>
      <c r="G1" s="118"/>
      <c r="H1" s="118"/>
      <c r="I1" s="118"/>
      <c r="J1" s="118"/>
    </row>
    <row r="2" spans="1:10" ht="14.25">
      <c r="A2" s="67"/>
      <c r="B2" s="67"/>
      <c r="C2" s="67"/>
      <c r="D2" s="67"/>
      <c r="E2" s="67"/>
      <c r="F2" s="67"/>
      <c r="G2" s="67"/>
      <c r="H2" s="67"/>
      <c r="I2" s="67"/>
      <c r="J2" s="4" t="s">
        <v>116</v>
      </c>
    </row>
    <row r="3" spans="1:10" ht="14.25">
      <c r="A3" s="5" t="str">
        <f>'g01收入支出决算总表'!A4</f>
        <v>部门：广西壮族自治区农垦社会保险事业中心</v>
      </c>
      <c r="B3" s="67"/>
      <c r="C3" s="67"/>
      <c r="D3" s="67"/>
      <c r="E3" s="68" t="s">
        <v>2</v>
      </c>
      <c r="F3" s="69"/>
      <c r="G3" s="67"/>
      <c r="H3" s="67"/>
      <c r="I3" s="67"/>
      <c r="J3" s="4" t="s">
        <v>3</v>
      </c>
    </row>
    <row r="4" spans="1:10" s="64" customFormat="1" ht="22.5" customHeight="1">
      <c r="A4" s="119" t="s">
        <v>117</v>
      </c>
      <c r="B4" s="120"/>
      <c r="C4" s="120"/>
      <c r="D4" s="119" t="s">
        <v>97</v>
      </c>
      <c r="E4" s="126" t="s">
        <v>118</v>
      </c>
      <c r="F4" s="119" t="s">
        <v>119</v>
      </c>
      <c r="G4" s="119" t="s">
        <v>120</v>
      </c>
      <c r="H4" s="119" t="s">
        <v>121</v>
      </c>
      <c r="I4" s="119" t="s">
        <v>122</v>
      </c>
      <c r="J4" s="119" t="s">
        <v>123</v>
      </c>
    </row>
    <row r="5" spans="1:10" s="64" customFormat="1" ht="22.5" customHeight="1">
      <c r="A5" s="128" t="s">
        <v>124</v>
      </c>
      <c r="B5" s="120"/>
      <c r="C5" s="119" t="s">
        <v>125</v>
      </c>
      <c r="D5" s="120"/>
      <c r="E5" s="127"/>
      <c r="F5" s="120"/>
      <c r="G5" s="120"/>
      <c r="H5" s="120"/>
      <c r="I5" s="120"/>
      <c r="J5" s="120"/>
    </row>
    <row r="6" spans="1:10" s="64" customFormat="1" ht="22.5" customHeight="1">
      <c r="A6" s="120"/>
      <c r="B6" s="120"/>
      <c r="C6" s="120"/>
      <c r="D6" s="120"/>
      <c r="E6" s="127"/>
      <c r="F6" s="120"/>
      <c r="G6" s="120"/>
      <c r="H6" s="120"/>
      <c r="I6" s="120"/>
      <c r="J6" s="120"/>
    </row>
    <row r="7" spans="1:10" ht="22.5" customHeight="1">
      <c r="A7" s="121" t="s">
        <v>9</v>
      </c>
      <c r="B7" s="122"/>
      <c r="C7" s="122"/>
      <c r="D7" s="91" t="s">
        <v>11</v>
      </c>
      <c r="E7" s="91" t="s">
        <v>12</v>
      </c>
      <c r="F7" s="91" t="s">
        <v>20</v>
      </c>
      <c r="G7" s="91" t="s">
        <v>24</v>
      </c>
      <c r="H7" s="91" t="s">
        <v>28</v>
      </c>
      <c r="I7" s="91" t="s">
        <v>32</v>
      </c>
      <c r="J7" s="70" t="s">
        <v>36</v>
      </c>
    </row>
    <row r="8" spans="1:10" ht="22.5" customHeight="1">
      <c r="A8" s="121" t="s">
        <v>126</v>
      </c>
      <c r="B8" s="122"/>
      <c r="C8" s="122"/>
      <c r="D8" s="72">
        <v>270.5</v>
      </c>
      <c r="E8" s="72">
        <v>164.88</v>
      </c>
      <c r="F8" s="72">
        <f>F20+F27+F39+F56</f>
        <v>105.49</v>
      </c>
      <c r="G8" s="72"/>
      <c r="H8" s="72"/>
      <c r="I8" s="72"/>
      <c r="J8" s="72">
        <v>0.13</v>
      </c>
    </row>
    <row r="9" spans="1:10" ht="22.5" customHeight="1">
      <c r="A9" s="123" t="s">
        <v>127</v>
      </c>
      <c r="B9" s="123"/>
      <c r="C9" s="79" t="s">
        <v>128</v>
      </c>
      <c r="D9" s="23"/>
      <c r="E9" s="23"/>
      <c r="F9" s="23"/>
      <c r="G9" s="23"/>
      <c r="H9" s="23"/>
      <c r="I9" s="23"/>
      <c r="J9" s="23"/>
    </row>
    <row r="10" spans="1:10" ht="22.5" customHeight="1">
      <c r="A10" s="123" t="s">
        <v>129</v>
      </c>
      <c r="B10" s="123"/>
      <c r="C10" s="79" t="s">
        <v>130</v>
      </c>
      <c r="D10" s="23"/>
      <c r="E10" s="23"/>
      <c r="F10" s="23"/>
      <c r="G10" s="23"/>
      <c r="H10" s="23"/>
      <c r="I10" s="23"/>
      <c r="J10" s="23"/>
    </row>
    <row r="11" spans="1:10" ht="22.5" customHeight="1">
      <c r="A11" s="123" t="s">
        <v>131</v>
      </c>
      <c r="B11" s="123"/>
      <c r="C11" s="79" t="s">
        <v>132</v>
      </c>
      <c r="D11" s="23"/>
      <c r="E11" s="23"/>
      <c r="F11" s="23"/>
      <c r="G11" s="23"/>
      <c r="H11" s="23"/>
      <c r="I11" s="23"/>
      <c r="J11" s="23"/>
    </row>
    <row r="12" spans="1:10" ht="22.5" customHeight="1">
      <c r="A12" s="123" t="s">
        <v>133</v>
      </c>
      <c r="B12" s="123"/>
      <c r="C12" s="79" t="s">
        <v>134</v>
      </c>
      <c r="D12" s="23"/>
      <c r="E12" s="23"/>
      <c r="F12" s="23"/>
      <c r="G12" s="23"/>
      <c r="H12" s="23"/>
      <c r="I12" s="23"/>
      <c r="J12" s="23"/>
    </row>
    <row r="13" spans="1:10" ht="22.5" customHeight="1">
      <c r="A13" s="123" t="s">
        <v>135</v>
      </c>
      <c r="B13" s="123"/>
      <c r="C13" s="79" t="s">
        <v>136</v>
      </c>
      <c r="D13" s="23"/>
      <c r="E13" s="23"/>
      <c r="F13" s="23"/>
      <c r="G13" s="23"/>
      <c r="H13" s="23"/>
      <c r="I13" s="23"/>
      <c r="J13" s="23"/>
    </row>
    <row r="14" spans="1:10" ht="22.5" customHeight="1">
      <c r="A14" s="123" t="s">
        <v>137</v>
      </c>
      <c r="B14" s="123"/>
      <c r="C14" s="79" t="s">
        <v>138</v>
      </c>
      <c r="D14" s="23"/>
      <c r="E14" s="23"/>
      <c r="F14" s="23"/>
      <c r="G14" s="23"/>
      <c r="H14" s="23"/>
      <c r="I14" s="23"/>
      <c r="J14" s="23"/>
    </row>
    <row r="15" spans="1:10" ht="22.5" customHeight="1">
      <c r="A15" s="123" t="s">
        <v>139</v>
      </c>
      <c r="B15" s="123"/>
      <c r="C15" s="79" t="s">
        <v>140</v>
      </c>
      <c r="D15" s="23"/>
      <c r="E15" s="23"/>
      <c r="F15" s="23"/>
      <c r="G15" s="23"/>
      <c r="H15" s="23"/>
      <c r="I15" s="23"/>
      <c r="J15" s="23"/>
    </row>
    <row r="16" spans="1:10" ht="22.5" customHeight="1">
      <c r="A16" s="123" t="s">
        <v>141</v>
      </c>
      <c r="B16" s="123"/>
      <c r="C16" s="79" t="s">
        <v>142</v>
      </c>
      <c r="D16" s="23"/>
      <c r="E16" s="23"/>
      <c r="F16" s="23"/>
      <c r="G16" s="23"/>
      <c r="H16" s="23"/>
      <c r="I16" s="23"/>
      <c r="J16" s="23"/>
    </row>
    <row r="17" spans="1:10" ht="22.5" customHeight="1">
      <c r="A17" s="123" t="s">
        <v>143</v>
      </c>
      <c r="B17" s="123"/>
      <c r="C17" s="79" t="s">
        <v>144</v>
      </c>
      <c r="D17" s="23"/>
      <c r="E17" s="23"/>
      <c r="F17" s="23"/>
      <c r="G17" s="23"/>
      <c r="H17" s="23"/>
      <c r="I17" s="23"/>
      <c r="J17" s="23"/>
    </row>
    <row r="18" spans="1:10" ht="22.5" customHeight="1">
      <c r="A18" s="123" t="s">
        <v>145</v>
      </c>
      <c r="B18" s="123"/>
      <c r="C18" s="79" t="s">
        <v>146</v>
      </c>
      <c r="D18" s="23"/>
      <c r="E18" s="23"/>
      <c r="F18" s="23"/>
      <c r="G18" s="23"/>
      <c r="H18" s="23"/>
      <c r="I18" s="23"/>
      <c r="J18" s="23"/>
    </row>
    <row r="19" spans="1:10" ht="22.5" customHeight="1">
      <c r="A19" s="123" t="s">
        <v>147</v>
      </c>
      <c r="B19" s="123"/>
      <c r="C19" s="79" t="s">
        <v>148</v>
      </c>
      <c r="D19" s="23"/>
      <c r="E19" s="23"/>
      <c r="F19" s="23"/>
      <c r="G19" s="23"/>
      <c r="H19" s="23"/>
      <c r="I19" s="23"/>
      <c r="J19" s="23"/>
    </row>
    <row r="20" spans="1:10" ht="22.5" customHeight="1">
      <c r="A20" s="123" t="s">
        <v>149</v>
      </c>
      <c r="B20" s="123"/>
      <c r="C20" s="79" t="s">
        <v>150</v>
      </c>
      <c r="D20" s="23">
        <v>22.700000000000003</v>
      </c>
      <c r="E20" s="23">
        <v>9.8</v>
      </c>
      <c r="F20" s="23">
        <v>12.89</v>
      </c>
      <c r="G20" s="23"/>
      <c r="H20" s="23"/>
      <c r="I20" s="23"/>
      <c r="J20" s="23"/>
    </row>
    <row r="21" spans="1:10" ht="22.5" customHeight="1">
      <c r="A21" s="123" t="s">
        <v>151</v>
      </c>
      <c r="B21" s="123"/>
      <c r="C21" s="79" t="s">
        <v>152</v>
      </c>
      <c r="D21" s="23">
        <v>22.700000000000003</v>
      </c>
      <c r="E21" s="23">
        <v>9.8</v>
      </c>
      <c r="F21" s="23">
        <v>12.89</v>
      </c>
      <c r="G21" s="23"/>
      <c r="H21" s="23"/>
      <c r="I21" s="23"/>
      <c r="J21" s="23"/>
    </row>
    <row r="22" spans="1:10" ht="22.5" customHeight="1">
      <c r="A22" s="123" t="s">
        <v>153</v>
      </c>
      <c r="B22" s="123"/>
      <c r="C22" s="79" t="s">
        <v>154</v>
      </c>
      <c r="D22" s="23"/>
      <c r="E22" s="23"/>
      <c r="F22" s="23"/>
      <c r="G22" s="23"/>
      <c r="H22" s="23"/>
      <c r="I22" s="23"/>
      <c r="J22" s="23"/>
    </row>
    <row r="23" spans="1:10" ht="22.5" customHeight="1">
      <c r="A23" s="123" t="s">
        <v>155</v>
      </c>
      <c r="B23" s="123"/>
      <c r="C23" s="79" t="s">
        <v>156</v>
      </c>
      <c r="D23" s="23">
        <v>13.23</v>
      </c>
      <c r="E23" s="23">
        <v>6.61</v>
      </c>
      <c r="F23" s="23">
        <v>6.61</v>
      </c>
      <c r="G23" s="23"/>
      <c r="H23" s="23"/>
      <c r="I23" s="23"/>
      <c r="J23" s="23"/>
    </row>
    <row r="24" spans="1:10" ht="22.5" customHeight="1">
      <c r="A24" s="123" t="s">
        <v>157</v>
      </c>
      <c r="B24" s="123"/>
      <c r="C24" s="79" t="s">
        <v>158</v>
      </c>
      <c r="D24" s="23">
        <v>9.47</v>
      </c>
      <c r="E24" s="23">
        <v>3.19</v>
      </c>
      <c r="F24" s="23">
        <v>6.28</v>
      </c>
      <c r="G24" s="23"/>
      <c r="H24" s="23"/>
      <c r="I24" s="23"/>
      <c r="J24" s="23"/>
    </row>
    <row r="25" spans="1:10" ht="22.5" customHeight="1">
      <c r="A25" s="123" t="s">
        <v>159</v>
      </c>
      <c r="B25" s="123"/>
      <c r="C25" s="79" t="s">
        <v>160</v>
      </c>
      <c r="D25" s="23"/>
      <c r="E25" s="23"/>
      <c r="F25" s="23"/>
      <c r="G25" s="23"/>
      <c r="H25" s="23"/>
      <c r="I25" s="23"/>
      <c r="J25" s="23"/>
    </row>
    <row r="26" spans="1:10" ht="22.5" customHeight="1">
      <c r="A26" s="123" t="s">
        <v>161</v>
      </c>
      <c r="B26" s="123"/>
      <c r="C26" s="79" t="s">
        <v>162</v>
      </c>
      <c r="D26" s="23"/>
      <c r="E26" s="23"/>
      <c r="F26" s="23"/>
      <c r="G26" s="23"/>
      <c r="H26" s="23"/>
      <c r="I26" s="23"/>
      <c r="J26" s="23"/>
    </row>
    <row r="27" spans="1:10" ht="22.5" customHeight="1">
      <c r="A27" s="123" t="s">
        <v>163</v>
      </c>
      <c r="B27" s="123"/>
      <c r="C27" s="79" t="s">
        <v>164</v>
      </c>
      <c r="D27" s="23">
        <v>6.390000000000001</v>
      </c>
      <c r="E27" s="23">
        <v>2.89</v>
      </c>
      <c r="F27" s="23">
        <v>3.5</v>
      </c>
      <c r="G27" s="23"/>
      <c r="H27" s="23"/>
      <c r="I27" s="23"/>
      <c r="J27" s="23"/>
    </row>
    <row r="28" spans="1:10" ht="22.5" customHeight="1">
      <c r="A28" s="123" t="s">
        <v>165</v>
      </c>
      <c r="B28" s="123"/>
      <c r="C28" s="79" t="s">
        <v>166</v>
      </c>
      <c r="D28" s="23">
        <v>6.390000000000001</v>
      </c>
      <c r="E28" s="23">
        <v>2.89</v>
      </c>
      <c r="F28" s="23">
        <v>3.5</v>
      </c>
      <c r="G28" s="23"/>
      <c r="H28" s="23"/>
      <c r="I28" s="23"/>
      <c r="J28" s="23"/>
    </row>
    <row r="29" spans="1:10" ht="22.5" customHeight="1">
      <c r="A29" s="123" t="s">
        <v>167</v>
      </c>
      <c r="B29" s="123"/>
      <c r="C29" s="79" t="s">
        <v>168</v>
      </c>
      <c r="D29" s="23"/>
      <c r="E29" s="23"/>
      <c r="F29" s="23"/>
      <c r="G29" s="23"/>
      <c r="H29" s="23"/>
      <c r="I29" s="23"/>
      <c r="J29" s="23"/>
    </row>
    <row r="30" spans="1:10" ht="22.5" customHeight="1">
      <c r="A30" s="123" t="s">
        <v>169</v>
      </c>
      <c r="B30" s="123"/>
      <c r="C30" s="79" t="s">
        <v>170</v>
      </c>
      <c r="D30" s="23">
        <v>6.390000000000001</v>
      </c>
      <c r="E30" s="23">
        <v>2.89</v>
      </c>
      <c r="F30" s="23">
        <v>3.5</v>
      </c>
      <c r="G30" s="23"/>
      <c r="H30" s="23"/>
      <c r="I30" s="23"/>
      <c r="J30" s="23"/>
    </row>
    <row r="31" spans="1:10" ht="22.5" customHeight="1">
      <c r="A31" s="123" t="s">
        <v>171</v>
      </c>
      <c r="B31" s="123"/>
      <c r="C31" s="79" t="s">
        <v>172</v>
      </c>
      <c r="D31" s="23"/>
      <c r="E31" s="23"/>
      <c r="F31" s="23"/>
      <c r="G31" s="23"/>
      <c r="H31" s="23"/>
      <c r="I31" s="23"/>
      <c r="J31" s="23"/>
    </row>
    <row r="32" spans="1:10" ht="22.5" customHeight="1">
      <c r="A32" s="123" t="s">
        <v>173</v>
      </c>
      <c r="B32" s="123"/>
      <c r="C32" s="79" t="s">
        <v>174</v>
      </c>
      <c r="D32" s="23"/>
      <c r="E32" s="23"/>
      <c r="F32" s="23"/>
      <c r="G32" s="23"/>
      <c r="H32" s="23"/>
      <c r="I32" s="23"/>
      <c r="J32" s="23"/>
    </row>
    <row r="33" spans="1:10" ht="22.5" customHeight="1">
      <c r="A33" s="123" t="s">
        <v>175</v>
      </c>
      <c r="B33" s="123"/>
      <c r="C33" s="79" t="s">
        <v>176</v>
      </c>
      <c r="D33" s="23"/>
      <c r="E33" s="23"/>
      <c r="F33" s="23"/>
      <c r="G33" s="23"/>
      <c r="H33" s="23"/>
      <c r="I33" s="23"/>
      <c r="J33" s="23"/>
    </row>
    <row r="34" spans="1:10" ht="22.5" customHeight="1">
      <c r="A34" s="123" t="s">
        <v>177</v>
      </c>
      <c r="B34" s="123"/>
      <c r="C34" s="79" t="s">
        <v>178</v>
      </c>
      <c r="D34" s="23"/>
      <c r="E34" s="23"/>
      <c r="F34" s="23"/>
      <c r="G34" s="23"/>
      <c r="H34" s="23"/>
      <c r="I34" s="23"/>
      <c r="J34" s="23"/>
    </row>
    <row r="35" spans="1:10" ht="22.5" customHeight="1">
      <c r="A35" s="123" t="s">
        <v>179</v>
      </c>
      <c r="B35" s="123"/>
      <c r="C35" s="79" t="s">
        <v>180</v>
      </c>
      <c r="D35" s="23"/>
      <c r="E35" s="23"/>
      <c r="F35" s="23"/>
      <c r="G35" s="23"/>
      <c r="H35" s="23"/>
      <c r="I35" s="23"/>
      <c r="J35" s="23"/>
    </row>
    <row r="36" spans="1:10" ht="22.5" customHeight="1">
      <c r="A36" s="123" t="s">
        <v>181</v>
      </c>
      <c r="B36" s="123"/>
      <c r="C36" s="79" t="s">
        <v>182</v>
      </c>
      <c r="D36" s="23"/>
      <c r="E36" s="23"/>
      <c r="F36" s="23"/>
      <c r="G36" s="23"/>
      <c r="H36" s="23"/>
      <c r="I36" s="23"/>
      <c r="J36" s="23"/>
    </row>
    <row r="37" spans="1:10" ht="22.5" customHeight="1">
      <c r="A37" s="123" t="s">
        <v>183</v>
      </c>
      <c r="B37" s="123"/>
      <c r="C37" s="79" t="s">
        <v>184</v>
      </c>
      <c r="D37" s="23"/>
      <c r="E37" s="23"/>
      <c r="F37" s="23"/>
      <c r="G37" s="23"/>
      <c r="H37" s="23"/>
      <c r="I37" s="23"/>
      <c r="J37" s="23"/>
    </row>
    <row r="38" spans="1:10" ht="22.5" customHeight="1">
      <c r="A38" s="123" t="s">
        <v>185</v>
      </c>
      <c r="B38" s="123"/>
      <c r="C38" s="79" t="s">
        <v>186</v>
      </c>
      <c r="D38" s="23"/>
      <c r="E38" s="23"/>
      <c r="F38" s="23"/>
      <c r="G38" s="23"/>
      <c r="H38" s="23"/>
      <c r="I38" s="23"/>
      <c r="J38" s="23"/>
    </row>
    <row r="39" spans="1:10" ht="22.5" customHeight="1">
      <c r="A39" s="123" t="s">
        <v>187</v>
      </c>
      <c r="B39" s="123"/>
      <c r="C39" s="79" t="s">
        <v>188</v>
      </c>
      <c r="D39" s="23">
        <v>231.20999999999998</v>
      </c>
      <c r="E39" s="23">
        <v>147.23</v>
      </c>
      <c r="F39" s="23">
        <v>83.86</v>
      </c>
      <c r="G39" s="23"/>
      <c r="H39" s="23"/>
      <c r="I39" s="23"/>
      <c r="J39" s="23">
        <v>0.13</v>
      </c>
    </row>
    <row r="40" spans="1:10" ht="22.5" customHeight="1">
      <c r="A40" s="123" t="s">
        <v>189</v>
      </c>
      <c r="B40" s="123"/>
      <c r="C40" s="79" t="s">
        <v>190</v>
      </c>
      <c r="D40" s="23">
        <v>231.20999999999998</v>
      </c>
      <c r="E40" s="23">
        <v>147.23</v>
      </c>
      <c r="F40" s="23">
        <v>83.86</v>
      </c>
      <c r="G40" s="23"/>
      <c r="H40" s="23"/>
      <c r="I40" s="23"/>
      <c r="J40" s="23">
        <v>0.13</v>
      </c>
    </row>
    <row r="41" spans="1:10" ht="22.5" customHeight="1">
      <c r="A41" s="123" t="s">
        <v>191</v>
      </c>
      <c r="B41" s="123"/>
      <c r="C41" s="79" t="s">
        <v>192</v>
      </c>
      <c r="D41" s="23">
        <v>231.20999999999998</v>
      </c>
      <c r="E41" s="23">
        <v>147.23</v>
      </c>
      <c r="F41" s="23">
        <v>83.86</v>
      </c>
      <c r="G41" s="23"/>
      <c r="H41" s="23"/>
      <c r="I41" s="23"/>
      <c r="J41" s="23">
        <v>0.13</v>
      </c>
    </row>
    <row r="42" spans="1:10" ht="22.5" customHeight="1">
      <c r="A42" s="123" t="s">
        <v>193</v>
      </c>
      <c r="B42" s="123"/>
      <c r="C42" s="79" t="s">
        <v>194</v>
      </c>
      <c r="D42" s="23"/>
      <c r="E42" s="23"/>
      <c r="F42" s="23"/>
      <c r="G42" s="23"/>
      <c r="H42" s="23"/>
      <c r="I42" s="23"/>
      <c r="J42" s="23"/>
    </row>
    <row r="43" spans="1:10" ht="22.5" customHeight="1">
      <c r="A43" s="123" t="s">
        <v>195</v>
      </c>
      <c r="B43" s="123"/>
      <c r="C43" s="79" t="s">
        <v>196</v>
      </c>
      <c r="D43" s="23"/>
      <c r="E43" s="23"/>
      <c r="F43" s="23"/>
      <c r="G43" s="23"/>
      <c r="H43" s="23"/>
      <c r="I43" s="23"/>
      <c r="J43" s="23"/>
    </row>
    <row r="44" spans="1:10" ht="22.5" customHeight="1">
      <c r="A44" s="123" t="s">
        <v>197</v>
      </c>
      <c r="B44" s="123"/>
      <c r="C44" s="79" t="s">
        <v>198</v>
      </c>
      <c r="D44" s="23"/>
      <c r="E44" s="23"/>
      <c r="F44" s="23"/>
      <c r="G44" s="23"/>
      <c r="H44" s="23"/>
      <c r="I44" s="23"/>
      <c r="J44" s="23"/>
    </row>
    <row r="45" spans="1:10" ht="22.5" customHeight="1">
      <c r="A45" s="123" t="s">
        <v>199</v>
      </c>
      <c r="B45" s="123"/>
      <c r="C45" s="79" t="s">
        <v>365</v>
      </c>
      <c r="D45" s="23"/>
      <c r="E45" s="23"/>
      <c r="F45" s="23"/>
      <c r="G45" s="23"/>
      <c r="H45" s="23"/>
      <c r="I45" s="23"/>
      <c r="J45" s="23"/>
    </row>
    <row r="46" spans="1:10" ht="22.5" customHeight="1">
      <c r="A46" s="123" t="s">
        <v>201</v>
      </c>
      <c r="B46" s="123"/>
      <c r="C46" s="79" t="s">
        <v>202</v>
      </c>
      <c r="D46" s="23"/>
      <c r="E46" s="23"/>
      <c r="F46" s="23"/>
      <c r="G46" s="23"/>
      <c r="H46" s="23"/>
      <c r="I46" s="23"/>
      <c r="J46" s="23"/>
    </row>
    <row r="47" spans="1:10" ht="22.5" customHeight="1">
      <c r="A47" s="123" t="s">
        <v>203</v>
      </c>
      <c r="B47" s="123"/>
      <c r="C47" s="79" t="s">
        <v>204</v>
      </c>
      <c r="D47" s="23"/>
      <c r="E47" s="23"/>
      <c r="F47" s="23"/>
      <c r="G47" s="23"/>
      <c r="H47" s="23"/>
      <c r="I47" s="23"/>
      <c r="J47" s="23"/>
    </row>
    <row r="48" spans="1:10" ht="22.5" customHeight="1">
      <c r="A48" s="123" t="s">
        <v>205</v>
      </c>
      <c r="B48" s="123"/>
      <c r="C48" s="79" t="s">
        <v>206</v>
      </c>
      <c r="D48" s="23"/>
      <c r="E48" s="23"/>
      <c r="F48" s="23"/>
      <c r="G48" s="23"/>
      <c r="H48" s="23"/>
      <c r="I48" s="23"/>
      <c r="J48" s="23"/>
    </row>
    <row r="49" spans="1:10" ht="22.5" customHeight="1">
      <c r="A49" s="123" t="s">
        <v>207</v>
      </c>
      <c r="B49" s="123"/>
      <c r="C49" s="79" t="s">
        <v>208</v>
      </c>
      <c r="D49" s="23"/>
      <c r="E49" s="23"/>
      <c r="F49" s="23"/>
      <c r="G49" s="23"/>
      <c r="H49" s="23"/>
      <c r="I49" s="23"/>
      <c r="J49" s="23"/>
    </row>
    <row r="50" spans="1:10" ht="22.5" customHeight="1">
      <c r="A50" s="123" t="s">
        <v>209</v>
      </c>
      <c r="B50" s="123"/>
      <c r="C50" s="79" t="s">
        <v>210</v>
      </c>
      <c r="D50" s="23"/>
      <c r="E50" s="23"/>
      <c r="F50" s="23"/>
      <c r="G50" s="23"/>
      <c r="H50" s="23"/>
      <c r="I50" s="23"/>
      <c r="J50" s="23"/>
    </row>
    <row r="51" spans="1:10" ht="22.5" customHeight="1">
      <c r="A51" s="123" t="s">
        <v>211</v>
      </c>
      <c r="B51" s="123"/>
      <c r="C51" s="79" t="s">
        <v>212</v>
      </c>
      <c r="D51" s="23"/>
      <c r="E51" s="23"/>
      <c r="F51" s="23"/>
      <c r="G51" s="23"/>
      <c r="H51" s="23"/>
      <c r="I51" s="23"/>
      <c r="J51" s="23"/>
    </row>
    <row r="52" spans="1:10" ht="22.5" customHeight="1">
      <c r="A52" s="123" t="s">
        <v>213</v>
      </c>
      <c r="B52" s="123"/>
      <c r="C52" s="79" t="s">
        <v>214</v>
      </c>
      <c r="D52" s="23"/>
      <c r="E52" s="23"/>
      <c r="F52" s="23"/>
      <c r="G52" s="23"/>
      <c r="H52" s="23"/>
      <c r="I52" s="23"/>
      <c r="J52" s="23"/>
    </row>
    <row r="53" spans="1:10" ht="22.5" customHeight="1">
      <c r="A53" s="123" t="s">
        <v>215</v>
      </c>
      <c r="B53" s="123"/>
      <c r="C53" s="79" t="s">
        <v>216</v>
      </c>
      <c r="D53" s="23"/>
      <c r="E53" s="23"/>
      <c r="F53" s="23"/>
      <c r="G53" s="23"/>
      <c r="H53" s="23"/>
      <c r="I53" s="23"/>
      <c r="J53" s="23"/>
    </row>
    <row r="54" spans="1:10" ht="22.5" customHeight="1">
      <c r="A54" s="123" t="s">
        <v>217</v>
      </c>
      <c r="B54" s="123"/>
      <c r="C54" s="79" t="s">
        <v>218</v>
      </c>
      <c r="D54" s="23"/>
      <c r="E54" s="23"/>
      <c r="F54" s="23"/>
      <c r="G54" s="23"/>
      <c r="H54" s="23"/>
      <c r="I54" s="23"/>
      <c r="J54" s="23"/>
    </row>
    <row r="55" spans="1:10" ht="22.5" customHeight="1">
      <c r="A55" s="123" t="s">
        <v>219</v>
      </c>
      <c r="B55" s="123"/>
      <c r="C55" s="79" t="s">
        <v>220</v>
      </c>
      <c r="D55" s="23"/>
      <c r="E55" s="23"/>
      <c r="F55" s="23"/>
      <c r="G55" s="23"/>
      <c r="H55" s="23"/>
      <c r="I55" s="23"/>
      <c r="J55" s="23"/>
    </row>
    <row r="56" spans="1:10" ht="22.5" customHeight="1">
      <c r="A56" s="123" t="s">
        <v>221</v>
      </c>
      <c r="B56" s="123"/>
      <c r="C56" s="79" t="s">
        <v>222</v>
      </c>
      <c r="D56" s="23">
        <v>10.2</v>
      </c>
      <c r="E56" s="23">
        <v>4.96</v>
      </c>
      <c r="F56" s="23">
        <v>5.24</v>
      </c>
      <c r="G56" s="23"/>
      <c r="H56" s="23"/>
      <c r="I56" s="23"/>
      <c r="J56" s="23"/>
    </row>
    <row r="57" spans="1:10" ht="22.5" customHeight="1">
      <c r="A57" s="123" t="s">
        <v>223</v>
      </c>
      <c r="B57" s="123"/>
      <c r="C57" s="79" t="s">
        <v>224</v>
      </c>
      <c r="D57" s="23">
        <v>10.2</v>
      </c>
      <c r="E57" s="23">
        <v>4.96</v>
      </c>
      <c r="F57" s="23">
        <v>5.24</v>
      </c>
      <c r="G57" s="23"/>
      <c r="H57" s="23"/>
      <c r="I57" s="23"/>
      <c r="J57" s="23"/>
    </row>
    <row r="58" spans="1:10" ht="22.5" customHeight="1">
      <c r="A58" s="123" t="s">
        <v>225</v>
      </c>
      <c r="B58" s="123"/>
      <c r="C58" s="79" t="s">
        <v>226</v>
      </c>
      <c r="D58" s="23">
        <v>10.2</v>
      </c>
      <c r="E58" s="23">
        <v>4.96</v>
      </c>
      <c r="F58" s="23">
        <v>5.24</v>
      </c>
      <c r="G58" s="23"/>
      <c r="H58" s="23"/>
      <c r="I58" s="23"/>
      <c r="J58" s="23"/>
    </row>
    <row r="59" spans="1:10" ht="30.75" customHeight="1">
      <c r="A59" s="124" t="s">
        <v>227</v>
      </c>
      <c r="B59" s="125"/>
      <c r="C59" s="125"/>
      <c r="D59" s="125"/>
      <c r="E59" s="125"/>
      <c r="F59" s="125"/>
      <c r="G59" s="125"/>
      <c r="H59" s="125"/>
      <c r="I59" s="125"/>
      <c r="J59" s="125"/>
    </row>
    <row r="60" ht="14.25">
      <c r="A60" s="80"/>
    </row>
    <row r="61" ht="14.25">
      <c r="A61" s="80"/>
    </row>
  </sheetData>
  <sheetProtection/>
  <mergeCells count="64">
    <mergeCell ref="A59:J59"/>
    <mergeCell ref="C5:C6"/>
    <mergeCell ref="D4:D6"/>
    <mergeCell ref="E4:E6"/>
    <mergeCell ref="F4:F6"/>
    <mergeCell ref="G4:G6"/>
    <mergeCell ref="H4:H6"/>
    <mergeCell ref="I4:I6"/>
    <mergeCell ref="J4:J6"/>
    <mergeCell ref="A5:B6"/>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J1"/>
    <mergeCell ref="A4:C4"/>
    <mergeCell ref="A7:C7"/>
    <mergeCell ref="A8:C8"/>
    <mergeCell ref="A9:B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63"/>
  <sheetViews>
    <sheetView workbookViewId="0" topLeftCell="A1">
      <selection activeCell="F53" sqref="F53"/>
    </sheetView>
  </sheetViews>
  <sheetFormatPr defaultColWidth="9.00390625" defaultRowHeight="14.25"/>
  <cols>
    <col min="1" max="1" width="5.625" style="66" customWidth="1"/>
    <col min="2" max="2" width="4.75390625" style="66" customWidth="1"/>
    <col min="3" max="3" width="40.125" style="66" customWidth="1"/>
    <col min="4" max="4" width="14.375" style="66" customWidth="1"/>
    <col min="5" max="9" width="14.625" style="66" customWidth="1"/>
    <col min="10" max="10" width="5.875" style="66" customWidth="1"/>
    <col min="11" max="16384" width="9.00390625" style="66" customWidth="1"/>
  </cols>
  <sheetData>
    <row r="1" spans="1:9" s="63" customFormat="1" ht="21.75">
      <c r="A1" s="118" t="s">
        <v>228</v>
      </c>
      <c r="B1" s="118"/>
      <c r="C1" s="118"/>
      <c r="D1" s="118"/>
      <c r="E1" s="118"/>
      <c r="F1" s="118"/>
      <c r="G1" s="118"/>
      <c r="H1" s="118"/>
      <c r="I1" s="118"/>
    </row>
    <row r="2" spans="1:9" ht="14.25">
      <c r="A2" s="67"/>
      <c r="B2" s="67"/>
      <c r="C2" s="67"/>
      <c r="D2" s="67"/>
      <c r="E2" s="67"/>
      <c r="F2" s="67"/>
      <c r="G2" s="67"/>
      <c r="H2" s="67"/>
      <c r="I2" s="4" t="s">
        <v>229</v>
      </c>
    </row>
    <row r="3" spans="1:9" ht="14.25">
      <c r="A3" s="5" t="str">
        <f>'g01收入支出决算总表'!A4</f>
        <v>部门：广西壮族自治区农垦社会保险事业中心</v>
      </c>
      <c r="B3" s="67"/>
      <c r="C3" s="67"/>
      <c r="D3" s="67"/>
      <c r="E3" s="68" t="s">
        <v>2</v>
      </c>
      <c r="F3" s="69"/>
      <c r="G3" s="67"/>
      <c r="H3" s="67"/>
      <c r="I3" s="4" t="s">
        <v>3</v>
      </c>
    </row>
    <row r="4" spans="1:10" s="64" customFormat="1" ht="22.5" customHeight="1">
      <c r="A4" s="119" t="s">
        <v>117</v>
      </c>
      <c r="B4" s="120"/>
      <c r="C4" s="120"/>
      <c r="D4" s="119" t="s">
        <v>99</v>
      </c>
      <c r="E4" s="119" t="s">
        <v>230</v>
      </c>
      <c r="F4" s="131" t="s">
        <v>231</v>
      </c>
      <c r="G4" s="131" t="s">
        <v>232</v>
      </c>
      <c r="H4" s="128" t="s">
        <v>233</v>
      </c>
      <c r="I4" s="131" t="s">
        <v>234</v>
      </c>
      <c r="J4" s="76"/>
    </row>
    <row r="5" spans="1:10" s="64" customFormat="1" ht="22.5" customHeight="1">
      <c r="A5" s="128" t="s">
        <v>124</v>
      </c>
      <c r="B5" s="120"/>
      <c r="C5" s="119" t="s">
        <v>125</v>
      </c>
      <c r="D5" s="120"/>
      <c r="E5" s="120"/>
      <c r="F5" s="128"/>
      <c r="G5" s="128"/>
      <c r="H5" s="128"/>
      <c r="I5" s="128"/>
      <c r="J5" s="76"/>
    </row>
    <row r="6" spans="1:10" s="64" customFormat="1" ht="22.5" customHeight="1">
      <c r="A6" s="120"/>
      <c r="B6" s="120"/>
      <c r="C6" s="120"/>
      <c r="D6" s="120"/>
      <c r="E6" s="120"/>
      <c r="F6" s="128"/>
      <c r="G6" s="128"/>
      <c r="H6" s="128"/>
      <c r="I6" s="128"/>
      <c r="J6" s="76"/>
    </row>
    <row r="7" spans="1:10" s="65" customFormat="1" ht="22.5" customHeight="1">
      <c r="A7" s="129" t="s">
        <v>9</v>
      </c>
      <c r="B7" s="130"/>
      <c r="C7" s="130"/>
      <c r="D7" s="92" t="s">
        <v>11</v>
      </c>
      <c r="E7" s="92" t="s">
        <v>12</v>
      </c>
      <c r="F7" s="92" t="s">
        <v>20</v>
      </c>
      <c r="G7" s="71" t="s">
        <v>24</v>
      </c>
      <c r="H7" s="71" t="s">
        <v>28</v>
      </c>
      <c r="I7" s="71" t="s">
        <v>32</v>
      </c>
      <c r="J7" s="77"/>
    </row>
    <row r="8" spans="1:10" ht="22.5" customHeight="1">
      <c r="A8" s="121" t="s">
        <v>126</v>
      </c>
      <c r="B8" s="122"/>
      <c r="C8" s="122"/>
      <c r="D8" s="72">
        <v>281.21999999999997</v>
      </c>
      <c r="E8" s="72">
        <v>185.87999999999997</v>
      </c>
      <c r="F8" s="72">
        <v>95.34</v>
      </c>
      <c r="G8" s="72"/>
      <c r="H8" s="72"/>
      <c r="I8" s="72"/>
      <c r="J8" s="78"/>
    </row>
    <row r="9" spans="1:10" ht="22.5" customHeight="1">
      <c r="A9" s="123" t="s">
        <v>127</v>
      </c>
      <c r="B9" s="123"/>
      <c r="C9" s="22" t="s">
        <v>128</v>
      </c>
      <c r="D9" s="73"/>
      <c r="E9" s="73"/>
      <c r="F9" s="73"/>
      <c r="G9" s="73"/>
      <c r="H9" s="73"/>
      <c r="I9" s="73"/>
      <c r="J9" s="78"/>
    </row>
    <row r="10" spans="1:10" ht="22.5" customHeight="1">
      <c r="A10" s="123" t="s">
        <v>129</v>
      </c>
      <c r="B10" s="123"/>
      <c r="C10" s="22" t="s">
        <v>130</v>
      </c>
      <c r="D10" s="73"/>
      <c r="E10" s="73"/>
      <c r="F10" s="73"/>
      <c r="G10" s="73"/>
      <c r="H10" s="73"/>
      <c r="I10" s="73"/>
      <c r="J10" s="78"/>
    </row>
    <row r="11" spans="1:10" ht="22.5" customHeight="1">
      <c r="A11" s="123" t="s">
        <v>131</v>
      </c>
      <c r="B11" s="123"/>
      <c r="C11" s="22" t="s">
        <v>132</v>
      </c>
      <c r="D11" s="73"/>
      <c r="E11" s="73"/>
      <c r="F11" s="73"/>
      <c r="G11" s="73"/>
      <c r="H11" s="73"/>
      <c r="I11" s="73"/>
      <c r="J11" s="78"/>
    </row>
    <row r="12" spans="1:10" ht="22.5" customHeight="1">
      <c r="A12" s="123" t="s">
        <v>133</v>
      </c>
      <c r="B12" s="123"/>
      <c r="C12" s="22" t="s">
        <v>134</v>
      </c>
      <c r="D12" s="73"/>
      <c r="E12" s="73"/>
      <c r="F12" s="73"/>
      <c r="G12" s="73"/>
      <c r="H12" s="73"/>
      <c r="I12" s="73"/>
      <c r="J12" s="78"/>
    </row>
    <row r="13" spans="1:10" ht="22.5" customHeight="1">
      <c r="A13" s="123" t="s">
        <v>135</v>
      </c>
      <c r="B13" s="123"/>
      <c r="C13" s="22" t="s">
        <v>136</v>
      </c>
      <c r="D13" s="73"/>
      <c r="E13" s="73"/>
      <c r="F13" s="73"/>
      <c r="G13" s="73"/>
      <c r="H13" s="73"/>
      <c r="I13" s="73"/>
      <c r="J13" s="78"/>
    </row>
    <row r="14" spans="1:10" ht="22.5" customHeight="1">
      <c r="A14" s="123" t="s">
        <v>137</v>
      </c>
      <c r="B14" s="123"/>
      <c r="C14" s="22" t="s">
        <v>138</v>
      </c>
      <c r="D14" s="73"/>
      <c r="E14" s="73"/>
      <c r="F14" s="73"/>
      <c r="G14" s="73"/>
      <c r="H14" s="73"/>
      <c r="I14" s="73"/>
      <c r="J14" s="78"/>
    </row>
    <row r="15" spans="1:10" ht="22.5" customHeight="1">
      <c r="A15" s="123" t="s">
        <v>139</v>
      </c>
      <c r="B15" s="123"/>
      <c r="C15" s="22" t="s">
        <v>140</v>
      </c>
      <c r="D15" s="73"/>
      <c r="E15" s="73"/>
      <c r="F15" s="73"/>
      <c r="G15" s="73"/>
      <c r="H15" s="73"/>
      <c r="I15" s="73"/>
      <c r="J15" s="78"/>
    </row>
    <row r="16" spans="1:10" ht="22.5" customHeight="1">
      <c r="A16" s="123" t="s">
        <v>141</v>
      </c>
      <c r="B16" s="123"/>
      <c r="C16" s="22" t="s">
        <v>142</v>
      </c>
      <c r="D16" s="73"/>
      <c r="E16" s="73"/>
      <c r="F16" s="73"/>
      <c r="G16" s="73"/>
      <c r="H16" s="73"/>
      <c r="I16" s="73"/>
      <c r="J16" s="78"/>
    </row>
    <row r="17" spans="1:10" ht="22.5" customHeight="1">
      <c r="A17" s="123" t="s">
        <v>143</v>
      </c>
      <c r="B17" s="123"/>
      <c r="C17" s="22" t="s">
        <v>144</v>
      </c>
      <c r="D17" s="73"/>
      <c r="E17" s="73"/>
      <c r="F17" s="73"/>
      <c r="G17" s="73"/>
      <c r="H17" s="73"/>
      <c r="I17" s="73"/>
      <c r="J17" s="78"/>
    </row>
    <row r="18" spans="1:10" ht="22.5" customHeight="1">
      <c r="A18" s="123" t="s">
        <v>145</v>
      </c>
      <c r="B18" s="123"/>
      <c r="C18" s="22" t="s">
        <v>146</v>
      </c>
      <c r="D18" s="73"/>
      <c r="E18" s="73"/>
      <c r="F18" s="73"/>
      <c r="G18" s="73"/>
      <c r="H18" s="73"/>
      <c r="I18" s="73"/>
      <c r="J18" s="78"/>
    </row>
    <row r="19" spans="1:10" ht="22.5" customHeight="1">
      <c r="A19" s="123" t="s">
        <v>147</v>
      </c>
      <c r="B19" s="123"/>
      <c r="C19" s="22" t="s">
        <v>148</v>
      </c>
      <c r="D19" s="73"/>
      <c r="E19" s="73"/>
      <c r="F19" s="73"/>
      <c r="G19" s="73"/>
      <c r="H19" s="73"/>
      <c r="I19" s="73"/>
      <c r="J19" s="78"/>
    </row>
    <row r="20" spans="1:10" ht="22.5" customHeight="1">
      <c r="A20" s="123" t="s">
        <v>149</v>
      </c>
      <c r="B20" s="123"/>
      <c r="C20" s="22" t="s">
        <v>150</v>
      </c>
      <c r="D20" s="73">
        <v>24.87</v>
      </c>
      <c r="E20" s="73">
        <v>24.87</v>
      </c>
      <c r="F20" s="73"/>
      <c r="G20" s="73"/>
      <c r="H20" s="73"/>
      <c r="I20" s="73"/>
      <c r="J20" s="78"/>
    </row>
    <row r="21" spans="1:10" ht="22.5" customHeight="1">
      <c r="A21" s="123" t="s">
        <v>151</v>
      </c>
      <c r="B21" s="123"/>
      <c r="C21" s="22" t="s">
        <v>152</v>
      </c>
      <c r="D21" s="73">
        <v>24.87</v>
      </c>
      <c r="E21" s="73">
        <v>24.87</v>
      </c>
      <c r="F21" s="73"/>
      <c r="G21" s="73"/>
      <c r="H21" s="73"/>
      <c r="I21" s="73"/>
      <c r="J21" s="78"/>
    </row>
    <row r="22" spans="1:10" ht="22.5" customHeight="1">
      <c r="A22" s="123" t="s">
        <v>153</v>
      </c>
      <c r="B22" s="123"/>
      <c r="C22" s="22" t="s">
        <v>154</v>
      </c>
      <c r="D22" s="73">
        <v>2.17</v>
      </c>
      <c r="E22" s="73">
        <v>2.17</v>
      </c>
      <c r="F22" s="73"/>
      <c r="G22" s="73"/>
      <c r="H22" s="73"/>
      <c r="I22" s="73"/>
      <c r="J22" s="78"/>
    </row>
    <row r="23" spans="1:10" ht="22.5" customHeight="1">
      <c r="A23" s="123" t="s">
        <v>155</v>
      </c>
      <c r="B23" s="123"/>
      <c r="C23" s="22" t="s">
        <v>156</v>
      </c>
      <c r="D23" s="73">
        <v>13.23</v>
      </c>
      <c r="E23" s="73">
        <v>13.23</v>
      </c>
      <c r="F23" s="73"/>
      <c r="G23" s="73"/>
      <c r="H23" s="73"/>
      <c r="I23" s="73"/>
      <c r="J23" s="78"/>
    </row>
    <row r="24" spans="1:10" ht="22.5" customHeight="1">
      <c r="A24" s="123" t="s">
        <v>157</v>
      </c>
      <c r="B24" s="123"/>
      <c r="C24" s="22" t="s">
        <v>158</v>
      </c>
      <c r="D24" s="73">
        <v>9.47</v>
      </c>
      <c r="E24" s="73">
        <v>9.47</v>
      </c>
      <c r="F24" s="73"/>
      <c r="G24" s="73"/>
      <c r="H24" s="73"/>
      <c r="I24" s="73"/>
      <c r="J24" s="78"/>
    </row>
    <row r="25" spans="1:10" ht="22.5" customHeight="1">
      <c r="A25" s="123" t="s">
        <v>159</v>
      </c>
      <c r="B25" s="123"/>
      <c r="C25" s="22" t="s">
        <v>160</v>
      </c>
      <c r="D25" s="73"/>
      <c r="E25" s="73"/>
      <c r="F25" s="73"/>
      <c r="G25" s="73"/>
      <c r="H25" s="73"/>
      <c r="I25" s="73"/>
      <c r="J25" s="78"/>
    </row>
    <row r="26" spans="1:10" ht="22.5" customHeight="1">
      <c r="A26" s="123" t="s">
        <v>161</v>
      </c>
      <c r="B26" s="123"/>
      <c r="C26" s="22" t="s">
        <v>162</v>
      </c>
      <c r="D26" s="73"/>
      <c r="E26" s="73"/>
      <c r="F26" s="73"/>
      <c r="G26" s="73"/>
      <c r="H26" s="73"/>
      <c r="I26" s="73"/>
      <c r="J26" s="78"/>
    </row>
    <row r="27" spans="1:10" ht="22.5" customHeight="1">
      <c r="A27" s="123" t="s">
        <v>163</v>
      </c>
      <c r="B27" s="123"/>
      <c r="C27" s="22" t="s">
        <v>164</v>
      </c>
      <c r="D27" s="73">
        <v>6.39</v>
      </c>
      <c r="E27" s="73">
        <v>6.39</v>
      </c>
      <c r="F27" s="73"/>
      <c r="G27" s="73"/>
      <c r="H27" s="73"/>
      <c r="I27" s="73"/>
      <c r="J27" s="78"/>
    </row>
    <row r="28" spans="1:10" ht="22.5" customHeight="1">
      <c r="A28" s="123" t="s">
        <v>165</v>
      </c>
      <c r="B28" s="123"/>
      <c r="C28" s="107" t="s">
        <v>166</v>
      </c>
      <c r="D28" s="73">
        <v>6.39</v>
      </c>
      <c r="E28" s="73">
        <v>6.39</v>
      </c>
      <c r="F28" s="73"/>
      <c r="G28" s="73"/>
      <c r="H28" s="73"/>
      <c r="I28" s="73"/>
      <c r="J28" s="78"/>
    </row>
    <row r="29" spans="1:10" ht="22.5" customHeight="1">
      <c r="A29" s="123" t="s">
        <v>167</v>
      </c>
      <c r="B29" s="123"/>
      <c r="C29" s="107" t="s">
        <v>168</v>
      </c>
      <c r="D29" s="108"/>
      <c r="E29" s="108"/>
      <c r="F29" s="73"/>
      <c r="G29" s="73"/>
      <c r="H29" s="73"/>
      <c r="I29" s="73"/>
      <c r="J29" s="78"/>
    </row>
    <row r="30" spans="1:10" ht="22.5" customHeight="1">
      <c r="A30" s="123" t="s">
        <v>169</v>
      </c>
      <c r="B30" s="123"/>
      <c r="C30" s="22" t="s">
        <v>170</v>
      </c>
      <c r="D30" s="73">
        <v>6.39</v>
      </c>
      <c r="E30" s="73">
        <v>6.39</v>
      </c>
      <c r="F30" s="73"/>
      <c r="G30" s="73"/>
      <c r="H30" s="73"/>
      <c r="I30" s="73"/>
      <c r="J30" s="78"/>
    </row>
    <row r="31" spans="1:10" ht="22.5" customHeight="1">
      <c r="A31" s="123" t="s">
        <v>171</v>
      </c>
      <c r="B31" s="123"/>
      <c r="C31" s="22" t="s">
        <v>172</v>
      </c>
      <c r="D31" s="73"/>
      <c r="E31" s="73"/>
      <c r="F31" s="73"/>
      <c r="G31" s="73"/>
      <c r="H31" s="73"/>
      <c r="I31" s="73"/>
      <c r="J31" s="78"/>
    </row>
    <row r="32" spans="1:10" ht="22.5" customHeight="1">
      <c r="A32" s="123" t="s">
        <v>173</v>
      </c>
      <c r="B32" s="123"/>
      <c r="C32" s="22" t="s">
        <v>174</v>
      </c>
      <c r="D32" s="73"/>
      <c r="E32" s="73"/>
      <c r="F32" s="73"/>
      <c r="G32" s="73"/>
      <c r="H32" s="73"/>
      <c r="I32" s="73"/>
      <c r="J32" s="78"/>
    </row>
    <row r="33" spans="1:10" ht="22.5" customHeight="1">
      <c r="A33" s="123" t="s">
        <v>175</v>
      </c>
      <c r="B33" s="123"/>
      <c r="C33" s="22" t="s">
        <v>176</v>
      </c>
      <c r="D33" s="73"/>
      <c r="E33" s="73"/>
      <c r="F33" s="73"/>
      <c r="G33" s="73"/>
      <c r="H33" s="73"/>
      <c r="I33" s="73"/>
      <c r="J33" s="78"/>
    </row>
    <row r="34" spans="1:10" ht="22.5" customHeight="1">
      <c r="A34" s="123" t="s">
        <v>177</v>
      </c>
      <c r="B34" s="123"/>
      <c r="C34" s="22" t="s">
        <v>178</v>
      </c>
      <c r="D34" s="73"/>
      <c r="E34" s="73"/>
      <c r="F34" s="73"/>
      <c r="G34" s="73"/>
      <c r="H34" s="73"/>
      <c r="I34" s="73"/>
      <c r="J34" s="78"/>
    </row>
    <row r="35" spans="1:10" ht="22.5" customHeight="1">
      <c r="A35" s="123" t="s">
        <v>179</v>
      </c>
      <c r="B35" s="123"/>
      <c r="C35" s="22" t="s">
        <v>180</v>
      </c>
      <c r="D35" s="73"/>
      <c r="E35" s="73"/>
      <c r="F35" s="73"/>
      <c r="G35" s="73"/>
      <c r="H35" s="73"/>
      <c r="I35" s="73"/>
      <c r="J35" s="78"/>
    </row>
    <row r="36" spans="1:10" ht="22.5" customHeight="1">
      <c r="A36" s="123" t="s">
        <v>181</v>
      </c>
      <c r="B36" s="123"/>
      <c r="C36" s="22" t="s">
        <v>182</v>
      </c>
      <c r="D36" s="73"/>
      <c r="E36" s="73"/>
      <c r="F36" s="73"/>
      <c r="G36" s="73"/>
      <c r="H36" s="73"/>
      <c r="I36" s="73"/>
      <c r="J36" s="78"/>
    </row>
    <row r="37" spans="1:10" ht="22.5" customHeight="1">
      <c r="A37" s="123" t="s">
        <v>183</v>
      </c>
      <c r="B37" s="123"/>
      <c r="C37" s="22" t="s">
        <v>184</v>
      </c>
      <c r="D37" s="73"/>
      <c r="E37" s="73"/>
      <c r="F37" s="73"/>
      <c r="G37" s="73"/>
      <c r="H37" s="73"/>
      <c r="I37" s="73"/>
      <c r="J37" s="78"/>
    </row>
    <row r="38" spans="1:10" ht="22.5" customHeight="1">
      <c r="A38" s="123" t="s">
        <v>185</v>
      </c>
      <c r="B38" s="123"/>
      <c r="C38" s="22" t="s">
        <v>186</v>
      </c>
      <c r="D38" s="73"/>
      <c r="E38" s="73"/>
      <c r="F38" s="73"/>
      <c r="G38" s="73"/>
      <c r="H38" s="73"/>
      <c r="I38" s="73"/>
      <c r="J38" s="78"/>
    </row>
    <row r="39" spans="1:10" ht="22.5" customHeight="1">
      <c r="A39" s="123" t="s">
        <v>187</v>
      </c>
      <c r="B39" s="123"/>
      <c r="C39" s="22" t="s">
        <v>188</v>
      </c>
      <c r="D39" s="73">
        <v>239.76</v>
      </c>
      <c r="E39" s="73">
        <v>144.42</v>
      </c>
      <c r="F39" s="73">
        <v>95.34</v>
      </c>
      <c r="G39" s="73"/>
      <c r="H39" s="73"/>
      <c r="I39" s="73"/>
      <c r="J39" s="78"/>
    </row>
    <row r="40" spans="1:10" ht="22.5" customHeight="1">
      <c r="A40" s="123" t="s">
        <v>189</v>
      </c>
      <c r="B40" s="123"/>
      <c r="C40" s="22" t="s">
        <v>190</v>
      </c>
      <c r="D40" s="73">
        <v>239.76</v>
      </c>
      <c r="E40" s="73">
        <v>144.42</v>
      </c>
      <c r="F40" s="73">
        <v>95.34</v>
      </c>
      <c r="G40" s="73"/>
      <c r="H40" s="73"/>
      <c r="I40" s="73"/>
      <c r="J40" s="78"/>
    </row>
    <row r="41" spans="1:10" ht="22.5" customHeight="1">
      <c r="A41" s="123" t="s">
        <v>191</v>
      </c>
      <c r="B41" s="123"/>
      <c r="C41" s="22" t="s">
        <v>192</v>
      </c>
      <c r="D41" s="73">
        <v>239.76</v>
      </c>
      <c r="E41" s="73">
        <v>144.42</v>
      </c>
      <c r="F41" s="73">
        <v>95.34</v>
      </c>
      <c r="G41" s="73"/>
      <c r="H41" s="73"/>
      <c r="I41" s="73"/>
      <c r="J41" s="78"/>
    </row>
    <row r="42" spans="1:10" ht="22.5" customHeight="1">
      <c r="A42" s="123" t="s">
        <v>193</v>
      </c>
      <c r="B42" s="123"/>
      <c r="C42" s="22" t="s">
        <v>194</v>
      </c>
      <c r="D42" s="73"/>
      <c r="E42" s="73"/>
      <c r="F42" s="73"/>
      <c r="G42" s="73"/>
      <c r="H42" s="73"/>
      <c r="I42" s="73"/>
      <c r="J42" s="78"/>
    </row>
    <row r="43" spans="1:10" ht="22.5" customHeight="1">
      <c r="A43" s="123" t="s">
        <v>195</v>
      </c>
      <c r="B43" s="123"/>
      <c r="C43" s="22" t="s">
        <v>196</v>
      </c>
      <c r="D43" s="73"/>
      <c r="E43" s="73"/>
      <c r="F43" s="73"/>
      <c r="G43" s="73"/>
      <c r="H43" s="73"/>
      <c r="I43" s="73"/>
      <c r="J43" s="78"/>
    </row>
    <row r="44" spans="1:10" ht="22.5" customHeight="1">
      <c r="A44" s="123" t="s">
        <v>197</v>
      </c>
      <c r="B44" s="123"/>
      <c r="C44" s="22" t="s">
        <v>198</v>
      </c>
      <c r="D44" s="73"/>
      <c r="E44" s="73"/>
      <c r="F44" s="73"/>
      <c r="G44" s="73"/>
      <c r="H44" s="73"/>
      <c r="I44" s="73"/>
      <c r="J44" s="78"/>
    </row>
    <row r="45" spans="1:10" ht="22.5" customHeight="1">
      <c r="A45" s="123" t="s">
        <v>235</v>
      </c>
      <c r="B45" s="123"/>
      <c r="C45" s="22" t="s">
        <v>236</v>
      </c>
      <c r="D45" s="73"/>
      <c r="E45" s="73"/>
      <c r="F45" s="73"/>
      <c r="G45" s="73"/>
      <c r="H45" s="73"/>
      <c r="I45" s="73"/>
      <c r="J45" s="78"/>
    </row>
    <row r="46" spans="1:10" ht="22.5" customHeight="1">
      <c r="A46" s="123" t="s">
        <v>199</v>
      </c>
      <c r="B46" s="123"/>
      <c r="C46" s="22" t="s">
        <v>200</v>
      </c>
      <c r="D46" s="73"/>
      <c r="E46" s="73"/>
      <c r="F46" s="73"/>
      <c r="G46" s="73"/>
      <c r="H46" s="73"/>
      <c r="I46" s="73"/>
      <c r="J46" s="78"/>
    </row>
    <row r="47" spans="1:10" ht="22.5" customHeight="1">
      <c r="A47" s="123" t="s">
        <v>201</v>
      </c>
      <c r="B47" s="123"/>
      <c r="C47" s="22" t="s">
        <v>202</v>
      </c>
      <c r="D47" s="73"/>
      <c r="E47" s="73"/>
      <c r="F47" s="73"/>
      <c r="G47" s="73"/>
      <c r="H47" s="73"/>
      <c r="I47" s="73"/>
      <c r="J47" s="78"/>
    </row>
    <row r="48" spans="1:10" ht="22.5" customHeight="1">
      <c r="A48" s="123" t="s">
        <v>203</v>
      </c>
      <c r="B48" s="123"/>
      <c r="C48" s="22" t="s">
        <v>204</v>
      </c>
      <c r="D48" s="73"/>
      <c r="E48" s="73"/>
      <c r="F48" s="73"/>
      <c r="G48" s="73"/>
      <c r="H48" s="73"/>
      <c r="I48" s="73"/>
      <c r="J48" s="78"/>
    </row>
    <row r="49" spans="1:10" ht="22.5" customHeight="1">
      <c r="A49" s="123" t="s">
        <v>205</v>
      </c>
      <c r="B49" s="123"/>
      <c r="C49" s="22" t="s">
        <v>206</v>
      </c>
      <c r="D49" s="73"/>
      <c r="E49" s="73"/>
      <c r="F49" s="73"/>
      <c r="G49" s="73"/>
      <c r="H49" s="73"/>
      <c r="I49" s="73"/>
      <c r="J49" s="78"/>
    </row>
    <row r="50" spans="1:10" ht="22.5" customHeight="1">
      <c r="A50" s="123" t="s">
        <v>207</v>
      </c>
      <c r="B50" s="123"/>
      <c r="C50" s="22" t="s">
        <v>208</v>
      </c>
      <c r="D50" s="73"/>
      <c r="E50" s="73"/>
      <c r="F50" s="73"/>
      <c r="G50" s="73"/>
      <c r="H50" s="73"/>
      <c r="I50" s="73"/>
      <c r="J50" s="78"/>
    </row>
    <row r="51" spans="1:10" ht="22.5" customHeight="1">
      <c r="A51" s="123" t="s">
        <v>209</v>
      </c>
      <c r="B51" s="123"/>
      <c r="C51" s="22" t="s">
        <v>210</v>
      </c>
      <c r="D51" s="73"/>
      <c r="E51" s="73"/>
      <c r="F51" s="73"/>
      <c r="G51" s="73"/>
      <c r="H51" s="73"/>
      <c r="I51" s="73"/>
      <c r="J51" s="78"/>
    </row>
    <row r="52" spans="1:10" ht="22.5" customHeight="1">
      <c r="A52" s="123" t="s">
        <v>211</v>
      </c>
      <c r="B52" s="123"/>
      <c r="C52" s="22" t="s">
        <v>212</v>
      </c>
      <c r="D52" s="73"/>
      <c r="E52" s="73"/>
      <c r="F52" s="73"/>
      <c r="G52" s="73"/>
      <c r="H52" s="73"/>
      <c r="I52" s="73"/>
      <c r="J52" s="78"/>
    </row>
    <row r="53" spans="1:10" ht="22.5" customHeight="1">
      <c r="A53" s="123" t="s">
        <v>213</v>
      </c>
      <c r="B53" s="123"/>
      <c r="C53" s="22" t="s">
        <v>214</v>
      </c>
      <c r="D53" s="73"/>
      <c r="E53" s="73"/>
      <c r="F53" s="73"/>
      <c r="G53" s="73"/>
      <c r="H53" s="73"/>
      <c r="I53" s="73"/>
      <c r="J53" s="78"/>
    </row>
    <row r="54" spans="1:10" ht="22.5" customHeight="1">
      <c r="A54" s="123" t="s">
        <v>215</v>
      </c>
      <c r="B54" s="123"/>
      <c r="C54" s="22" t="s">
        <v>216</v>
      </c>
      <c r="D54" s="73"/>
      <c r="E54" s="73"/>
      <c r="F54" s="73"/>
      <c r="G54" s="73"/>
      <c r="H54" s="73"/>
      <c r="I54" s="73"/>
      <c r="J54" s="78"/>
    </row>
    <row r="55" spans="1:10" ht="22.5" customHeight="1">
      <c r="A55" s="123" t="s">
        <v>217</v>
      </c>
      <c r="B55" s="123"/>
      <c r="C55" s="22" t="s">
        <v>218</v>
      </c>
      <c r="D55" s="73"/>
      <c r="E55" s="73"/>
      <c r="F55" s="73"/>
      <c r="G55" s="73"/>
      <c r="H55" s="73"/>
      <c r="I55" s="73"/>
      <c r="J55" s="78"/>
    </row>
    <row r="56" spans="1:10" ht="22.5" customHeight="1">
      <c r="A56" s="123" t="s">
        <v>219</v>
      </c>
      <c r="B56" s="123"/>
      <c r="C56" s="22" t="s">
        <v>220</v>
      </c>
      <c r="D56" s="73"/>
      <c r="E56" s="73"/>
      <c r="F56" s="73"/>
      <c r="G56" s="73"/>
      <c r="H56" s="73"/>
      <c r="I56" s="73"/>
      <c r="J56" s="78"/>
    </row>
    <row r="57" spans="1:10" ht="22.5" customHeight="1">
      <c r="A57" s="123" t="s">
        <v>221</v>
      </c>
      <c r="B57" s="123"/>
      <c r="C57" s="22" t="s">
        <v>222</v>
      </c>
      <c r="D57" s="73">
        <v>10.2</v>
      </c>
      <c r="E57" s="73">
        <v>10.2</v>
      </c>
      <c r="F57" s="73"/>
      <c r="G57" s="73"/>
      <c r="H57" s="73"/>
      <c r="I57" s="73"/>
      <c r="J57" s="78"/>
    </row>
    <row r="58" spans="1:10" ht="22.5" customHeight="1">
      <c r="A58" s="123" t="s">
        <v>223</v>
      </c>
      <c r="B58" s="123"/>
      <c r="C58" s="22" t="s">
        <v>224</v>
      </c>
      <c r="D58" s="73">
        <v>10.2</v>
      </c>
      <c r="E58" s="73">
        <v>10.2</v>
      </c>
      <c r="F58" s="73"/>
      <c r="G58" s="73"/>
      <c r="H58" s="73"/>
      <c r="I58" s="73"/>
      <c r="J58" s="78"/>
    </row>
    <row r="59" spans="1:10" ht="22.5" customHeight="1">
      <c r="A59" s="123" t="s">
        <v>225</v>
      </c>
      <c r="B59" s="123"/>
      <c r="C59" s="22" t="s">
        <v>226</v>
      </c>
      <c r="D59" s="73">
        <v>10.2</v>
      </c>
      <c r="E59" s="73">
        <v>10.2</v>
      </c>
      <c r="F59" s="73"/>
      <c r="G59" s="73"/>
      <c r="H59" s="73"/>
      <c r="I59" s="73"/>
      <c r="J59" s="78"/>
    </row>
    <row r="60" spans="1:9" ht="31.5" customHeight="1">
      <c r="A60" s="124" t="s">
        <v>237</v>
      </c>
      <c r="B60" s="125"/>
      <c r="C60" s="125"/>
      <c r="D60" s="125"/>
      <c r="E60" s="125"/>
      <c r="F60" s="125"/>
      <c r="G60" s="125"/>
      <c r="H60" s="125"/>
      <c r="I60" s="125"/>
    </row>
    <row r="61" ht="14.25">
      <c r="A61" s="74"/>
    </row>
    <row r="62" ht="14.25">
      <c r="A62" s="75"/>
    </row>
    <row r="63" ht="14.25">
      <c r="A63" s="75"/>
    </row>
  </sheetData>
  <sheetProtection/>
  <mergeCells count="64">
    <mergeCell ref="A59:B59"/>
    <mergeCell ref="A60:I60"/>
    <mergeCell ref="C5:C6"/>
    <mergeCell ref="D4:D6"/>
    <mergeCell ref="E4:E6"/>
    <mergeCell ref="F4:F6"/>
    <mergeCell ref="G4:G6"/>
    <mergeCell ref="H4:H6"/>
    <mergeCell ref="I4:I6"/>
    <mergeCell ref="A5:B6"/>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I1"/>
    <mergeCell ref="A4:C4"/>
    <mergeCell ref="A7:C7"/>
    <mergeCell ref="A8:C8"/>
    <mergeCell ref="A9:B9"/>
    <mergeCell ref="A10:B10"/>
  </mergeCells>
  <printOptions horizontalCentered="1"/>
  <pageMargins left="0.35433070866141736" right="0.35433070866141736" top="0.7874015748031497" bottom="0.7874015748031497" header="0.5118110236220472" footer="0.1968503937007874"/>
  <pageSetup horizontalDpi="600" verticalDpi="600" orientation="landscape" paperSize="9" scale="90"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zoomScaleSheetLayoutView="100" workbookViewId="0" topLeftCell="A7">
      <selection activeCell="G39" sqref="G39"/>
    </sheetView>
  </sheetViews>
  <sheetFormatPr defaultColWidth="9.00390625" defaultRowHeight="14.25"/>
  <cols>
    <col min="1" max="1" width="36.375" style="45" customWidth="1"/>
    <col min="2" max="2" width="4.00390625" style="45" customWidth="1"/>
    <col min="3" max="3" width="15.625" style="45" customWidth="1"/>
    <col min="4" max="4" width="35.75390625" style="45" customWidth="1"/>
    <col min="5" max="5" width="3.50390625" style="45" customWidth="1"/>
    <col min="6" max="6" width="15.625" style="45" customWidth="1"/>
    <col min="7" max="8" width="13.875" style="45" customWidth="1"/>
    <col min="9" max="9" width="15.625" style="45" customWidth="1"/>
    <col min="10" max="10" width="9.00390625" style="46" customWidth="1"/>
    <col min="11" max="11" width="20.00390625" style="46" customWidth="1"/>
    <col min="12" max="12" width="10.50390625" style="45" customWidth="1"/>
    <col min="13" max="16" width="9.00390625" style="45" customWidth="1"/>
    <col min="17" max="17" width="12.00390625" style="45" customWidth="1"/>
    <col min="18" max="16384" width="9.00390625" style="45" customWidth="1"/>
  </cols>
  <sheetData>
    <row r="1" ht="14.25">
      <c r="A1" s="47"/>
    </row>
    <row r="2" spans="1:11" s="43" customFormat="1" ht="18" customHeight="1">
      <c r="A2" s="113" t="s">
        <v>238</v>
      </c>
      <c r="B2" s="113"/>
      <c r="C2" s="113"/>
      <c r="D2" s="113"/>
      <c r="E2" s="113"/>
      <c r="F2" s="113"/>
      <c r="G2" s="113"/>
      <c r="H2" s="113"/>
      <c r="I2" s="113"/>
      <c r="J2" s="60"/>
      <c r="K2" s="60"/>
    </row>
    <row r="3" ht="9.75" customHeight="1">
      <c r="I3" s="61" t="s">
        <v>239</v>
      </c>
    </row>
    <row r="4" spans="1:9" ht="15" customHeight="1">
      <c r="A4" s="48" t="str">
        <f>'g01收入支出决算总表'!A4</f>
        <v>部门：广西壮族自治区农垦社会保险事业中心</v>
      </c>
      <c r="D4" s="44" t="s">
        <v>2</v>
      </c>
      <c r="I4" s="61" t="s">
        <v>3</v>
      </c>
    </row>
    <row r="5" spans="1:11" s="44" customFormat="1" ht="19.5" customHeight="1">
      <c r="A5" s="114" t="s">
        <v>4</v>
      </c>
      <c r="B5" s="115"/>
      <c r="C5" s="115"/>
      <c r="D5" s="114" t="s">
        <v>5</v>
      </c>
      <c r="E5" s="115"/>
      <c r="F5" s="115"/>
      <c r="G5" s="115"/>
      <c r="H5" s="115"/>
      <c r="I5" s="115"/>
      <c r="J5" s="62"/>
      <c r="K5" s="62"/>
    </row>
    <row r="6" spans="1:11" s="44" customFormat="1" ht="31.5" customHeight="1">
      <c r="A6" s="90" t="s">
        <v>117</v>
      </c>
      <c r="B6" s="93" t="s">
        <v>7</v>
      </c>
      <c r="C6" s="49" t="s">
        <v>8</v>
      </c>
      <c r="D6" s="90" t="s">
        <v>117</v>
      </c>
      <c r="E6" s="93" t="s">
        <v>7</v>
      </c>
      <c r="F6" s="49" t="s">
        <v>126</v>
      </c>
      <c r="G6" s="50" t="s">
        <v>240</v>
      </c>
      <c r="H6" s="50" t="s">
        <v>241</v>
      </c>
      <c r="I6" s="50" t="s">
        <v>242</v>
      </c>
      <c r="J6" s="62"/>
      <c r="K6" s="62"/>
    </row>
    <row r="7" spans="1:11" s="44" customFormat="1" ht="19.5" customHeight="1">
      <c r="A7" s="90" t="s">
        <v>243</v>
      </c>
      <c r="B7" s="49"/>
      <c r="C7" s="90" t="s">
        <v>11</v>
      </c>
      <c r="D7" s="90" t="s">
        <v>243</v>
      </c>
      <c r="E7" s="49"/>
      <c r="F7" s="51">
        <v>2</v>
      </c>
      <c r="G7" s="51">
        <v>3</v>
      </c>
      <c r="H7" s="51" t="s">
        <v>24</v>
      </c>
      <c r="I7" s="51" t="s">
        <v>28</v>
      </c>
      <c r="J7" s="62"/>
      <c r="K7" s="62"/>
    </row>
    <row r="8" spans="1:17" s="44" customFormat="1" ht="19.5" customHeight="1">
      <c r="A8" s="52" t="s">
        <v>244</v>
      </c>
      <c r="B8" s="53" t="s">
        <v>11</v>
      </c>
      <c r="C8" s="23">
        <v>164.88</v>
      </c>
      <c r="D8" s="54" t="s">
        <v>14</v>
      </c>
      <c r="E8" s="53" t="s">
        <v>18</v>
      </c>
      <c r="F8" s="23"/>
      <c r="G8" s="23"/>
      <c r="H8" s="23"/>
      <c r="I8" s="23"/>
      <c r="J8" s="62"/>
      <c r="K8" s="95"/>
      <c r="L8" s="96"/>
      <c r="Q8" s="99"/>
    </row>
    <row r="9" spans="1:17" s="44" customFormat="1" ht="19.5" customHeight="1">
      <c r="A9" s="52" t="s">
        <v>245</v>
      </c>
      <c r="B9" s="53" t="s">
        <v>12</v>
      </c>
      <c r="C9" s="23"/>
      <c r="D9" s="54" t="s">
        <v>17</v>
      </c>
      <c r="E9" s="53" t="s">
        <v>22</v>
      </c>
      <c r="F9" s="23"/>
      <c r="G9" s="23"/>
      <c r="H9" s="23"/>
      <c r="I9" s="23"/>
      <c r="J9" s="62"/>
      <c r="K9" s="62"/>
      <c r="Q9" s="99"/>
    </row>
    <row r="10" spans="1:17" s="44" customFormat="1" ht="19.5" customHeight="1">
      <c r="A10" s="52" t="s">
        <v>246</v>
      </c>
      <c r="B10" s="53" t="s">
        <v>20</v>
      </c>
      <c r="C10" s="23"/>
      <c r="D10" s="54" t="s">
        <v>21</v>
      </c>
      <c r="E10" s="53" t="s">
        <v>26</v>
      </c>
      <c r="F10" s="23"/>
      <c r="G10" s="23"/>
      <c r="H10" s="23"/>
      <c r="I10" s="23"/>
      <c r="J10" s="62"/>
      <c r="K10" s="62"/>
      <c r="Q10" s="99"/>
    </row>
    <row r="11" spans="1:17" s="44" customFormat="1" ht="19.5" customHeight="1">
      <c r="A11" s="52" t="s">
        <v>10</v>
      </c>
      <c r="B11" s="53" t="s">
        <v>24</v>
      </c>
      <c r="C11" s="40" t="s">
        <v>10</v>
      </c>
      <c r="D11" s="54" t="s">
        <v>25</v>
      </c>
      <c r="E11" s="53" t="s">
        <v>30</v>
      </c>
      <c r="F11" s="23"/>
      <c r="G11" s="23"/>
      <c r="H11" s="23"/>
      <c r="I11" s="23"/>
      <c r="J11" s="62"/>
      <c r="K11" s="62"/>
      <c r="Q11" s="99"/>
    </row>
    <row r="12" spans="1:17" s="44" customFormat="1" ht="19.5" customHeight="1">
      <c r="A12" s="52" t="s">
        <v>10</v>
      </c>
      <c r="B12" s="53" t="s">
        <v>28</v>
      </c>
      <c r="C12" s="40" t="s">
        <v>10</v>
      </c>
      <c r="D12" s="54" t="s">
        <v>29</v>
      </c>
      <c r="E12" s="53" t="s">
        <v>34</v>
      </c>
      <c r="F12" s="23"/>
      <c r="G12" s="23"/>
      <c r="H12" s="23"/>
      <c r="I12" s="23"/>
      <c r="J12" s="62"/>
      <c r="K12" s="95"/>
      <c r="L12" s="96"/>
      <c r="Q12" s="99"/>
    </row>
    <row r="13" spans="1:17" s="44" customFormat="1" ht="19.5" customHeight="1">
      <c r="A13" s="52" t="s">
        <v>10</v>
      </c>
      <c r="B13" s="53" t="s">
        <v>32</v>
      </c>
      <c r="C13" s="40" t="s">
        <v>10</v>
      </c>
      <c r="D13" s="54" t="s">
        <v>33</v>
      </c>
      <c r="E13" s="53" t="s">
        <v>38</v>
      </c>
      <c r="F13" s="23"/>
      <c r="G13" s="23"/>
      <c r="H13" s="23"/>
      <c r="I13" s="23"/>
      <c r="J13" s="62"/>
      <c r="K13" s="95"/>
      <c r="L13" s="96"/>
      <c r="Q13" s="99"/>
    </row>
    <row r="14" spans="1:17" s="44" customFormat="1" ht="19.5" customHeight="1">
      <c r="A14" s="52" t="s">
        <v>10</v>
      </c>
      <c r="B14" s="53" t="s">
        <v>36</v>
      </c>
      <c r="C14" s="40" t="s">
        <v>10</v>
      </c>
      <c r="D14" s="54" t="s">
        <v>37</v>
      </c>
      <c r="E14" s="53" t="s">
        <v>42</v>
      </c>
      <c r="F14" s="23"/>
      <c r="G14" s="23"/>
      <c r="H14" s="23"/>
      <c r="I14" s="23"/>
      <c r="J14" s="62"/>
      <c r="K14" s="62"/>
      <c r="Q14" s="99"/>
    </row>
    <row r="15" spans="1:17" s="44" customFormat="1" ht="19.5" customHeight="1">
      <c r="A15" s="52" t="s">
        <v>10</v>
      </c>
      <c r="B15" s="53" t="s">
        <v>40</v>
      </c>
      <c r="C15" s="40" t="s">
        <v>10</v>
      </c>
      <c r="D15" s="54" t="s">
        <v>41</v>
      </c>
      <c r="E15" s="53" t="s">
        <v>45</v>
      </c>
      <c r="F15" s="23">
        <v>11.97</v>
      </c>
      <c r="G15" s="23">
        <v>11.97</v>
      </c>
      <c r="H15" s="23"/>
      <c r="I15" s="23"/>
      <c r="J15" s="62"/>
      <c r="K15" s="95"/>
      <c r="L15" s="96"/>
      <c r="Q15" s="99"/>
    </row>
    <row r="16" spans="1:17" s="44" customFormat="1" ht="19.5" customHeight="1">
      <c r="A16" s="52" t="s">
        <v>10</v>
      </c>
      <c r="B16" s="53" t="s">
        <v>43</v>
      </c>
      <c r="C16" s="40" t="s">
        <v>10</v>
      </c>
      <c r="D16" s="54" t="s">
        <v>44</v>
      </c>
      <c r="E16" s="53" t="s">
        <v>48</v>
      </c>
      <c r="F16" s="23">
        <v>2.89</v>
      </c>
      <c r="G16" s="23">
        <v>2.89</v>
      </c>
      <c r="H16" s="23"/>
      <c r="I16" s="23"/>
      <c r="J16" s="62"/>
      <c r="K16" s="95"/>
      <c r="L16" s="96"/>
      <c r="Q16" s="99"/>
    </row>
    <row r="17" spans="1:17" s="44" customFormat="1" ht="19.5" customHeight="1">
      <c r="A17" s="52" t="s">
        <v>10</v>
      </c>
      <c r="B17" s="53" t="s">
        <v>46</v>
      </c>
      <c r="C17" s="40" t="s">
        <v>10</v>
      </c>
      <c r="D17" s="54" t="s">
        <v>47</v>
      </c>
      <c r="E17" s="53" t="s">
        <v>51</v>
      </c>
      <c r="F17" s="23"/>
      <c r="G17" s="23"/>
      <c r="H17" s="23"/>
      <c r="I17" s="23"/>
      <c r="J17" s="62"/>
      <c r="K17" s="62"/>
      <c r="Q17" s="99"/>
    </row>
    <row r="18" spans="1:17" s="44" customFormat="1" ht="19.5" customHeight="1">
      <c r="A18" s="52" t="s">
        <v>10</v>
      </c>
      <c r="B18" s="53" t="s">
        <v>49</v>
      </c>
      <c r="C18" s="40" t="s">
        <v>10</v>
      </c>
      <c r="D18" s="54" t="s">
        <v>50</v>
      </c>
      <c r="E18" s="53" t="s">
        <v>54</v>
      </c>
      <c r="F18" s="23"/>
      <c r="G18" s="23"/>
      <c r="H18" s="23"/>
      <c r="I18" s="23"/>
      <c r="J18" s="62"/>
      <c r="K18" s="95"/>
      <c r="L18" s="96"/>
      <c r="M18" s="96"/>
      <c r="Q18" s="99"/>
    </row>
    <row r="19" spans="1:17" s="44" customFormat="1" ht="19.5" customHeight="1">
      <c r="A19" s="52" t="s">
        <v>10</v>
      </c>
      <c r="B19" s="53" t="s">
        <v>52</v>
      </c>
      <c r="C19" s="40" t="s">
        <v>10</v>
      </c>
      <c r="D19" s="54" t="s">
        <v>53</v>
      </c>
      <c r="E19" s="53" t="s">
        <v>57</v>
      </c>
      <c r="F19" s="23">
        <v>147.23</v>
      </c>
      <c r="G19" s="23">
        <v>147.23</v>
      </c>
      <c r="H19" s="23"/>
      <c r="I19" s="23"/>
      <c r="J19" s="62"/>
      <c r="K19" s="95"/>
      <c r="L19" s="96"/>
      <c r="M19" s="96"/>
      <c r="Q19" s="99"/>
    </row>
    <row r="20" spans="1:17" s="44" customFormat="1" ht="19.5" customHeight="1">
      <c r="A20" s="52" t="s">
        <v>10</v>
      </c>
      <c r="B20" s="53" t="s">
        <v>55</v>
      </c>
      <c r="C20" s="40" t="s">
        <v>10</v>
      </c>
      <c r="D20" s="54" t="s">
        <v>56</v>
      </c>
      <c r="E20" s="53" t="s">
        <v>60</v>
      </c>
      <c r="F20" s="23"/>
      <c r="G20" s="23"/>
      <c r="H20" s="23"/>
      <c r="I20" s="23"/>
      <c r="J20" s="62"/>
      <c r="K20" s="62"/>
      <c r="Q20" s="99"/>
    </row>
    <row r="21" spans="1:17" s="44" customFormat="1" ht="19.5" customHeight="1">
      <c r="A21" s="52" t="s">
        <v>10</v>
      </c>
      <c r="B21" s="53" t="s">
        <v>58</v>
      </c>
      <c r="C21" s="40" t="s">
        <v>10</v>
      </c>
      <c r="D21" s="54" t="s">
        <v>59</v>
      </c>
      <c r="E21" s="53" t="s">
        <v>63</v>
      </c>
      <c r="F21" s="23"/>
      <c r="G21" s="23"/>
      <c r="H21" s="23"/>
      <c r="I21" s="23"/>
      <c r="J21" s="62"/>
      <c r="K21" s="62"/>
      <c r="Q21" s="99"/>
    </row>
    <row r="22" spans="1:17" s="44" customFormat="1" ht="19.5" customHeight="1">
      <c r="A22" s="52" t="s">
        <v>10</v>
      </c>
      <c r="B22" s="53" t="s">
        <v>61</v>
      </c>
      <c r="C22" s="40" t="s">
        <v>10</v>
      </c>
      <c r="D22" s="54" t="s">
        <v>62</v>
      </c>
      <c r="E22" s="53" t="s">
        <v>66</v>
      </c>
      <c r="F22" s="23"/>
      <c r="G22" s="23"/>
      <c r="H22" s="23"/>
      <c r="I22" s="23"/>
      <c r="J22" s="62"/>
      <c r="K22" s="62"/>
      <c r="Q22" s="99"/>
    </row>
    <row r="23" spans="1:17" s="44" customFormat="1" ht="19.5" customHeight="1">
      <c r="A23" s="52" t="s">
        <v>10</v>
      </c>
      <c r="B23" s="53" t="s">
        <v>64</v>
      </c>
      <c r="C23" s="40" t="s">
        <v>10</v>
      </c>
      <c r="D23" s="54" t="s">
        <v>65</v>
      </c>
      <c r="E23" s="53" t="s">
        <v>69</v>
      </c>
      <c r="F23" s="23"/>
      <c r="G23" s="23"/>
      <c r="H23" s="23"/>
      <c r="I23" s="23"/>
      <c r="J23" s="62"/>
      <c r="K23" s="62"/>
      <c r="Q23" s="99"/>
    </row>
    <row r="24" spans="1:17" s="44" customFormat="1" ht="19.5" customHeight="1">
      <c r="A24" s="52" t="s">
        <v>10</v>
      </c>
      <c r="B24" s="53" t="s">
        <v>67</v>
      </c>
      <c r="C24" s="40" t="s">
        <v>10</v>
      </c>
      <c r="D24" s="54" t="s">
        <v>68</v>
      </c>
      <c r="E24" s="53" t="s">
        <v>72</v>
      </c>
      <c r="F24" s="23"/>
      <c r="G24" s="23"/>
      <c r="H24" s="23"/>
      <c r="I24" s="23"/>
      <c r="J24" s="62"/>
      <c r="K24" s="62"/>
      <c r="Q24" s="99"/>
    </row>
    <row r="25" spans="1:17" s="44" customFormat="1" ht="19.5" customHeight="1">
      <c r="A25" s="52" t="s">
        <v>10</v>
      </c>
      <c r="B25" s="53" t="s">
        <v>70</v>
      </c>
      <c r="C25" s="40" t="s">
        <v>10</v>
      </c>
      <c r="D25" s="54" t="s">
        <v>71</v>
      </c>
      <c r="E25" s="53" t="s">
        <v>75</v>
      </c>
      <c r="F25" s="23"/>
      <c r="G25" s="23"/>
      <c r="H25" s="23"/>
      <c r="I25" s="23"/>
      <c r="J25" s="62"/>
      <c r="K25" s="62"/>
      <c r="Q25" s="99"/>
    </row>
    <row r="26" spans="1:17" s="44" customFormat="1" ht="19.5" customHeight="1">
      <c r="A26" s="52" t="s">
        <v>10</v>
      </c>
      <c r="B26" s="53" t="s">
        <v>73</v>
      </c>
      <c r="C26" s="40" t="s">
        <v>10</v>
      </c>
      <c r="D26" s="54" t="s">
        <v>74</v>
      </c>
      <c r="E26" s="53" t="s">
        <v>78</v>
      </c>
      <c r="F26" s="23">
        <v>4.96</v>
      </c>
      <c r="G26" s="23">
        <v>4.96</v>
      </c>
      <c r="H26" s="23"/>
      <c r="I26" s="23"/>
      <c r="J26" s="62"/>
      <c r="K26" s="95"/>
      <c r="L26" s="96"/>
      <c r="Q26" s="99"/>
    </row>
    <row r="27" spans="1:17" s="44" customFormat="1" ht="19.5" customHeight="1">
      <c r="A27" s="52" t="s">
        <v>10</v>
      </c>
      <c r="B27" s="53" t="s">
        <v>76</v>
      </c>
      <c r="C27" s="40" t="s">
        <v>10</v>
      </c>
      <c r="D27" s="54" t="s">
        <v>77</v>
      </c>
      <c r="E27" s="53" t="s">
        <v>81</v>
      </c>
      <c r="F27" s="23"/>
      <c r="G27" s="23"/>
      <c r="H27" s="23"/>
      <c r="I27" s="23"/>
      <c r="J27" s="62"/>
      <c r="K27" s="62"/>
      <c r="Q27" s="99"/>
    </row>
    <row r="28" spans="1:17" s="44" customFormat="1" ht="19.5" customHeight="1">
      <c r="A28" s="52" t="s">
        <v>10</v>
      </c>
      <c r="B28" s="53" t="s">
        <v>79</v>
      </c>
      <c r="C28" s="40" t="s">
        <v>10</v>
      </c>
      <c r="D28" s="54" t="s">
        <v>80</v>
      </c>
      <c r="E28" s="53" t="s">
        <v>84</v>
      </c>
      <c r="F28" s="23"/>
      <c r="G28" s="23"/>
      <c r="H28" s="23"/>
      <c r="I28" s="23"/>
      <c r="J28" s="62"/>
      <c r="K28" s="62"/>
      <c r="Q28" s="99"/>
    </row>
    <row r="29" spans="1:17" s="44" customFormat="1" ht="19.5" customHeight="1">
      <c r="A29" s="52" t="s">
        <v>10</v>
      </c>
      <c r="B29" s="53" t="s">
        <v>82</v>
      </c>
      <c r="C29" s="40" t="s">
        <v>10</v>
      </c>
      <c r="D29" s="54" t="s">
        <v>83</v>
      </c>
      <c r="E29" s="53" t="s">
        <v>87</v>
      </c>
      <c r="F29" s="23"/>
      <c r="G29" s="23"/>
      <c r="H29" s="23"/>
      <c r="I29" s="23"/>
      <c r="J29" s="62"/>
      <c r="K29" s="62"/>
      <c r="Q29" s="99"/>
    </row>
    <row r="30" spans="1:17" s="44" customFormat="1" ht="19.5" customHeight="1">
      <c r="A30" s="52" t="s">
        <v>10</v>
      </c>
      <c r="B30" s="53" t="s">
        <v>85</v>
      </c>
      <c r="C30" s="40" t="s">
        <v>10</v>
      </c>
      <c r="D30" s="54" t="s">
        <v>86</v>
      </c>
      <c r="E30" s="53" t="s">
        <v>90</v>
      </c>
      <c r="F30" s="23"/>
      <c r="G30" s="23"/>
      <c r="H30" s="23"/>
      <c r="I30" s="23"/>
      <c r="J30" s="62"/>
      <c r="K30" s="62"/>
      <c r="Q30" s="99"/>
    </row>
    <row r="31" spans="1:17" s="44" customFormat="1" ht="19.5" customHeight="1">
      <c r="A31" s="55" t="s">
        <v>10</v>
      </c>
      <c r="B31" s="53" t="s">
        <v>88</v>
      </c>
      <c r="C31" s="40" t="s">
        <v>10</v>
      </c>
      <c r="D31" s="54" t="s">
        <v>89</v>
      </c>
      <c r="E31" s="53" t="s">
        <v>93</v>
      </c>
      <c r="F31" s="23"/>
      <c r="G31" s="23"/>
      <c r="H31" s="23"/>
      <c r="I31" s="23"/>
      <c r="J31" s="62"/>
      <c r="K31" s="62"/>
      <c r="Q31" s="99"/>
    </row>
    <row r="32" spans="1:17" s="44" customFormat="1" ht="19.5" customHeight="1">
      <c r="A32" s="52" t="s">
        <v>10</v>
      </c>
      <c r="B32" s="53" t="s">
        <v>91</v>
      </c>
      <c r="C32" s="40" t="s">
        <v>10</v>
      </c>
      <c r="D32" s="54" t="s">
        <v>92</v>
      </c>
      <c r="E32" s="53" t="s">
        <v>96</v>
      </c>
      <c r="F32" s="23"/>
      <c r="G32" s="23"/>
      <c r="H32" s="23"/>
      <c r="I32" s="23"/>
      <c r="J32" s="62"/>
      <c r="K32" s="62"/>
      <c r="Q32" s="99"/>
    </row>
    <row r="33" spans="1:17" s="44" customFormat="1" ht="19.5" customHeight="1">
      <c r="A33" s="52" t="s">
        <v>10</v>
      </c>
      <c r="B33" s="53" t="s">
        <v>94</v>
      </c>
      <c r="C33" s="40" t="s">
        <v>10</v>
      </c>
      <c r="D33" s="54" t="s">
        <v>95</v>
      </c>
      <c r="E33" s="53" t="s">
        <v>100</v>
      </c>
      <c r="F33" s="23"/>
      <c r="G33" s="23"/>
      <c r="H33" s="23"/>
      <c r="I33" s="23"/>
      <c r="J33" s="62"/>
      <c r="K33" s="62"/>
      <c r="Q33" s="99"/>
    </row>
    <row r="34" spans="1:17" s="44" customFormat="1" ht="19.5" customHeight="1">
      <c r="A34" s="55" t="s">
        <v>97</v>
      </c>
      <c r="B34" s="53" t="s">
        <v>98</v>
      </c>
      <c r="C34" s="23">
        <v>164.88</v>
      </c>
      <c r="D34" s="56" t="s">
        <v>99</v>
      </c>
      <c r="E34" s="53" t="s">
        <v>104</v>
      </c>
      <c r="F34" s="23">
        <v>167.05</v>
      </c>
      <c r="G34" s="23">
        <v>167.05</v>
      </c>
      <c r="H34" s="23"/>
      <c r="I34" s="23"/>
      <c r="J34" s="62"/>
      <c r="K34" s="95"/>
      <c r="L34" s="96"/>
      <c r="M34" s="96"/>
      <c r="Q34" s="99"/>
    </row>
    <row r="35" spans="1:17" s="44" customFormat="1" ht="19.5" customHeight="1">
      <c r="A35" s="52" t="s">
        <v>247</v>
      </c>
      <c r="B35" s="53" t="s">
        <v>102</v>
      </c>
      <c r="C35" s="23">
        <v>2.17</v>
      </c>
      <c r="D35" s="54" t="s">
        <v>248</v>
      </c>
      <c r="E35" s="53" t="s">
        <v>108</v>
      </c>
      <c r="F35" s="23"/>
      <c r="G35" s="23"/>
      <c r="H35" s="23"/>
      <c r="I35" s="23"/>
      <c r="J35" s="62"/>
      <c r="K35" s="62"/>
      <c r="Q35" s="99"/>
    </row>
    <row r="36" spans="1:17" s="44" customFormat="1" ht="19.5" customHeight="1">
      <c r="A36" s="52" t="s">
        <v>249</v>
      </c>
      <c r="B36" s="53" t="s">
        <v>106</v>
      </c>
      <c r="C36" s="23">
        <v>2.17</v>
      </c>
      <c r="D36" s="57" t="s">
        <v>10</v>
      </c>
      <c r="E36" s="53" t="s">
        <v>110</v>
      </c>
      <c r="F36" s="58"/>
      <c r="G36" s="58"/>
      <c r="H36" s="58"/>
      <c r="I36" s="40"/>
      <c r="J36" s="62"/>
      <c r="K36" s="62"/>
      <c r="Q36" s="99"/>
    </row>
    <row r="37" spans="1:17" s="44" customFormat="1" ht="19.5" customHeight="1">
      <c r="A37" s="52" t="s">
        <v>250</v>
      </c>
      <c r="B37" s="53" t="s">
        <v>109</v>
      </c>
      <c r="C37" s="23"/>
      <c r="D37" s="57" t="s">
        <v>10</v>
      </c>
      <c r="E37" s="53" t="s">
        <v>113</v>
      </c>
      <c r="F37" s="58"/>
      <c r="G37" s="58"/>
      <c r="H37" s="58"/>
      <c r="I37" s="40"/>
      <c r="J37" s="62"/>
      <c r="K37" s="62"/>
      <c r="Q37" s="99"/>
    </row>
    <row r="38" spans="1:17" s="44" customFormat="1" ht="19.5" customHeight="1">
      <c r="A38" s="52" t="s">
        <v>251</v>
      </c>
      <c r="B38" s="53" t="s">
        <v>112</v>
      </c>
      <c r="C38" s="23"/>
      <c r="D38" s="54" t="s">
        <v>10</v>
      </c>
      <c r="E38" s="53" t="s">
        <v>252</v>
      </c>
      <c r="F38" s="40"/>
      <c r="G38" s="40"/>
      <c r="H38" s="40"/>
      <c r="I38" s="40"/>
      <c r="J38" s="62"/>
      <c r="K38" s="62"/>
      <c r="Q38" s="99"/>
    </row>
    <row r="39" spans="1:17" ht="19.5" customHeight="1">
      <c r="A39" s="55" t="s">
        <v>111</v>
      </c>
      <c r="B39" s="59" t="s">
        <v>15</v>
      </c>
      <c r="C39" s="23">
        <v>167.04999999999998</v>
      </c>
      <c r="D39" s="56" t="s">
        <v>111</v>
      </c>
      <c r="E39" s="53" t="s">
        <v>253</v>
      </c>
      <c r="F39" s="23">
        <v>167.05</v>
      </c>
      <c r="G39" s="23">
        <v>167.05</v>
      </c>
      <c r="H39" s="23"/>
      <c r="I39" s="23"/>
      <c r="K39" s="97"/>
      <c r="L39" s="98"/>
      <c r="M39" s="98"/>
      <c r="P39" s="44"/>
      <c r="Q39" s="99"/>
    </row>
    <row r="40" spans="1:9" ht="29.25" customHeight="1">
      <c r="A40" s="116" t="s">
        <v>254</v>
      </c>
      <c r="B40" s="117"/>
      <c r="C40" s="117"/>
      <c r="D40" s="117"/>
      <c r="E40" s="117"/>
      <c r="F40" s="117"/>
      <c r="G40" s="117"/>
      <c r="H40" s="117"/>
      <c r="I40" s="117"/>
    </row>
  </sheetData>
  <sheetProtection/>
  <mergeCells count="4">
    <mergeCell ref="A2:I2"/>
    <mergeCell ref="A5:C5"/>
    <mergeCell ref="D5:I5"/>
    <mergeCell ref="A40:I40"/>
  </mergeCells>
  <printOptions horizontalCentered="1"/>
  <pageMargins left="0.35433070866141736" right="0.35433070866141736" top="0.5905511811023623" bottom="0.7874015748031497" header="0.5118110236220472" footer="0.1968503937007874"/>
  <pageSetup fitToHeight="1" fitToWidth="1" horizontalDpi="600" verticalDpi="600" orientation="landscape" paperSize="9" scale="6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53"/>
  <sheetViews>
    <sheetView workbookViewId="0" topLeftCell="A1">
      <selection activeCell="F37" sqref="F37"/>
    </sheetView>
  </sheetViews>
  <sheetFormatPr defaultColWidth="9.00390625" defaultRowHeight="14.25"/>
  <cols>
    <col min="1" max="1" width="5.00390625" style="1" customWidth="1"/>
    <col min="2" max="2" width="9.00390625" style="1" customWidth="1"/>
    <col min="3" max="3" width="36.00390625" style="1" customWidth="1"/>
    <col min="4" max="4" width="19.875" style="1" customWidth="1"/>
    <col min="5" max="5" width="18.125" style="1" customWidth="1"/>
    <col min="6" max="6" width="17.75390625" style="1" customWidth="1"/>
    <col min="7" max="7" width="11.25390625" style="1" customWidth="1"/>
    <col min="8" max="8" width="17.75390625" style="1" customWidth="1"/>
    <col min="9" max="9" width="14.50390625" style="1" customWidth="1"/>
    <col min="10" max="10" width="15.125" style="1" customWidth="1"/>
    <col min="11" max="11" width="9.00390625" style="1" customWidth="1"/>
    <col min="12" max="12" width="12.375" style="1" customWidth="1"/>
    <col min="13" max="13" width="12.75390625" style="1" bestFit="1" customWidth="1"/>
    <col min="14" max="16384" width="9.00390625" style="1" customWidth="1"/>
  </cols>
  <sheetData>
    <row r="1" spans="1:6" ht="36" customHeight="1">
      <c r="A1" s="132" t="s">
        <v>255</v>
      </c>
      <c r="B1" s="132"/>
      <c r="C1" s="132"/>
      <c r="D1" s="132"/>
      <c r="E1" s="132"/>
      <c r="F1" s="132"/>
    </row>
    <row r="2" spans="1:6" ht="10.5" customHeight="1">
      <c r="A2" s="2"/>
      <c r="B2" s="2"/>
      <c r="C2" s="2"/>
      <c r="D2" s="3"/>
      <c r="E2" s="3"/>
      <c r="F2" s="4" t="s">
        <v>256</v>
      </c>
    </row>
    <row r="3" spans="1:6" ht="18" customHeight="1">
      <c r="A3" s="5" t="str">
        <f>'g01收入支出决算总表'!A4</f>
        <v>部门：广西壮族自治区农垦社会保险事业中心</v>
      </c>
      <c r="B3" s="2"/>
      <c r="C3" s="2"/>
      <c r="D3" s="20" t="s">
        <v>2</v>
      </c>
      <c r="E3" s="19"/>
      <c r="F3" s="4" t="s">
        <v>3</v>
      </c>
    </row>
    <row r="4" spans="1:6" ht="33.75" customHeight="1">
      <c r="A4" s="133" t="s">
        <v>257</v>
      </c>
      <c r="B4" s="133"/>
      <c r="C4" s="133"/>
      <c r="D4" s="134" t="s">
        <v>258</v>
      </c>
      <c r="E4" s="134"/>
      <c r="F4" s="134"/>
    </row>
    <row r="5" spans="1:6" ht="19.5" customHeight="1">
      <c r="A5" s="133" t="s">
        <v>124</v>
      </c>
      <c r="B5" s="133"/>
      <c r="C5" s="133" t="s">
        <v>125</v>
      </c>
      <c r="D5" s="134" t="s">
        <v>259</v>
      </c>
      <c r="E5" s="134" t="s">
        <v>260</v>
      </c>
      <c r="F5" s="134" t="s">
        <v>231</v>
      </c>
    </row>
    <row r="6" spans="1:6" ht="19.5" customHeight="1">
      <c r="A6" s="133"/>
      <c r="B6" s="133"/>
      <c r="C6" s="133"/>
      <c r="D6" s="134"/>
      <c r="E6" s="134"/>
      <c r="F6" s="134"/>
    </row>
    <row r="7" spans="1:6" ht="19.5" customHeight="1">
      <c r="A7" s="133"/>
      <c r="B7" s="133"/>
      <c r="C7" s="133"/>
      <c r="D7" s="134"/>
      <c r="E7" s="134"/>
      <c r="F7" s="134"/>
    </row>
    <row r="8" spans="1:6" ht="19.5" customHeight="1">
      <c r="A8" s="133" t="s">
        <v>9</v>
      </c>
      <c r="B8" s="133"/>
      <c r="C8" s="133"/>
      <c r="D8" s="8">
        <v>1</v>
      </c>
      <c r="E8" s="8">
        <v>2</v>
      </c>
      <c r="F8" s="8">
        <v>3</v>
      </c>
    </row>
    <row r="9" spans="1:14" ht="19.5" customHeight="1">
      <c r="A9" s="133" t="s">
        <v>126</v>
      </c>
      <c r="B9" s="133"/>
      <c r="C9" s="133"/>
      <c r="D9" s="21">
        <v>167.05000000000004</v>
      </c>
      <c r="E9" s="21">
        <v>71.71</v>
      </c>
      <c r="F9" s="21">
        <v>95.34</v>
      </c>
      <c r="H9" s="105"/>
      <c r="I9" s="105"/>
      <c r="J9" s="105"/>
      <c r="L9" s="104"/>
      <c r="M9" s="104"/>
      <c r="N9" s="104"/>
    </row>
    <row r="10" spans="1:14" ht="19.5" customHeight="1">
      <c r="A10" s="135" t="s">
        <v>127</v>
      </c>
      <c r="B10" s="135"/>
      <c r="C10" s="22" t="s">
        <v>128</v>
      </c>
      <c r="D10" s="23"/>
      <c r="E10" s="23"/>
      <c r="F10" s="23"/>
      <c r="H10" s="105"/>
      <c r="J10" s="105"/>
      <c r="L10" s="104"/>
      <c r="M10" s="104"/>
      <c r="N10" s="104"/>
    </row>
    <row r="11" spans="1:14" ht="19.5" customHeight="1">
      <c r="A11" s="135" t="s">
        <v>129</v>
      </c>
      <c r="B11" s="135"/>
      <c r="C11" s="22" t="s">
        <v>130</v>
      </c>
      <c r="D11" s="23"/>
      <c r="E11" s="23"/>
      <c r="F11" s="23"/>
      <c r="H11" s="105"/>
      <c r="J11" s="105"/>
      <c r="L11" s="104"/>
      <c r="M11" s="104"/>
      <c r="N11" s="104"/>
    </row>
    <row r="12" spans="1:14" ht="19.5" customHeight="1">
      <c r="A12" s="135" t="s">
        <v>131</v>
      </c>
      <c r="B12" s="135"/>
      <c r="C12" s="22" t="s">
        <v>132</v>
      </c>
      <c r="D12" s="23"/>
      <c r="E12" s="23"/>
      <c r="F12" s="23"/>
      <c r="H12" s="105"/>
      <c r="J12" s="105"/>
      <c r="L12" s="104"/>
      <c r="M12" s="104"/>
      <c r="N12" s="104"/>
    </row>
    <row r="13" spans="1:14" ht="19.5" customHeight="1">
      <c r="A13" s="135" t="s">
        <v>133</v>
      </c>
      <c r="B13" s="135"/>
      <c r="C13" s="22" t="s">
        <v>134</v>
      </c>
      <c r="D13" s="23"/>
      <c r="E13" s="23"/>
      <c r="F13" s="23"/>
      <c r="H13" s="105"/>
      <c r="I13" s="105"/>
      <c r="J13" s="105"/>
      <c r="L13" s="104"/>
      <c r="M13" s="104"/>
      <c r="N13" s="104"/>
    </row>
    <row r="14" spans="1:14" ht="19.5" customHeight="1">
      <c r="A14" s="135" t="s">
        <v>135</v>
      </c>
      <c r="B14" s="135"/>
      <c r="C14" s="22" t="s">
        <v>136</v>
      </c>
      <c r="D14" s="23"/>
      <c r="E14" s="23"/>
      <c r="F14" s="23"/>
      <c r="H14" s="105"/>
      <c r="J14" s="105"/>
      <c r="L14" s="104"/>
      <c r="M14" s="104"/>
      <c r="N14" s="104"/>
    </row>
    <row r="15" spans="1:14" ht="19.5" customHeight="1">
      <c r="A15" s="135" t="s">
        <v>137</v>
      </c>
      <c r="B15" s="135"/>
      <c r="C15" s="22" t="s">
        <v>138</v>
      </c>
      <c r="D15" s="23"/>
      <c r="E15" s="23"/>
      <c r="F15" s="23"/>
      <c r="H15" s="105"/>
      <c r="J15" s="105"/>
      <c r="L15" s="104"/>
      <c r="M15" s="104"/>
      <c r="N15" s="104"/>
    </row>
    <row r="16" spans="1:14" ht="19.5" customHeight="1">
      <c r="A16" s="135" t="s">
        <v>139</v>
      </c>
      <c r="B16" s="135"/>
      <c r="C16" s="22" t="s">
        <v>140</v>
      </c>
      <c r="D16" s="23"/>
      <c r="E16" s="23"/>
      <c r="F16" s="23"/>
      <c r="H16" s="105"/>
      <c r="I16" s="105"/>
      <c r="J16" s="105"/>
      <c r="L16" s="104"/>
      <c r="M16" s="104"/>
      <c r="N16" s="104"/>
    </row>
    <row r="17" spans="1:14" ht="19.5" customHeight="1">
      <c r="A17" s="135" t="s">
        <v>141</v>
      </c>
      <c r="B17" s="135"/>
      <c r="C17" s="22" t="s">
        <v>142</v>
      </c>
      <c r="D17" s="23"/>
      <c r="E17" s="23"/>
      <c r="F17" s="23"/>
      <c r="H17" s="105"/>
      <c r="I17" s="105"/>
      <c r="J17" s="105"/>
      <c r="L17" s="104"/>
      <c r="M17" s="104"/>
      <c r="N17" s="104"/>
    </row>
    <row r="18" spans="1:14" ht="19.5" customHeight="1">
      <c r="A18" s="135" t="s">
        <v>143</v>
      </c>
      <c r="B18" s="135"/>
      <c r="C18" s="22" t="s">
        <v>144</v>
      </c>
      <c r="D18" s="23"/>
      <c r="E18" s="23"/>
      <c r="F18" s="23"/>
      <c r="H18" s="105"/>
      <c r="J18" s="105"/>
      <c r="L18" s="104"/>
      <c r="M18" s="104"/>
      <c r="N18" s="104"/>
    </row>
    <row r="19" spans="1:14" ht="19.5" customHeight="1">
      <c r="A19" s="135" t="s">
        <v>145</v>
      </c>
      <c r="B19" s="135"/>
      <c r="C19" s="22" t="s">
        <v>146</v>
      </c>
      <c r="D19" s="23"/>
      <c r="E19" s="23"/>
      <c r="F19" s="23"/>
      <c r="H19" s="105"/>
      <c r="J19" s="105"/>
      <c r="L19" s="104"/>
      <c r="M19" s="104"/>
      <c r="N19" s="104"/>
    </row>
    <row r="20" spans="1:14" ht="19.5" customHeight="1">
      <c r="A20" s="135" t="s">
        <v>147</v>
      </c>
      <c r="B20" s="135"/>
      <c r="C20" s="22" t="s">
        <v>148</v>
      </c>
      <c r="D20" s="23"/>
      <c r="E20" s="23"/>
      <c r="F20" s="23"/>
      <c r="H20" s="105"/>
      <c r="J20" s="105"/>
      <c r="L20" s="104"/>
      <c r="M20" s="104"/>
      <c r="N20" s="104"/>
    </row>
    <row r="21" spans="1:14" ht="19.5" customHeight="1">
      <c r="A21" s="135" t="s">
        <v>149</v>
      </c>
      <c r="B21" s="135"/>
      <c r="C21" s="22" t="s">
        <v>150</v>
      </c>
      <c r="D21" s="23">
        <v>11.97</v>
      </c>
      <c r="E21" s="23">
        <v>11.97</v>
      </c>
      <c r="F21" s="23"/>
      <c r="H21" s="105"/>
      <c r="I21" s="105"/>
      <c r="J21" s="105"/>
      <c r="L21" s="104"/>
      <c r="M21" s="104"/>
      <c r="N21" s="104"/>
    </row>
    <row r="22" spans="1:14" ht="19.5" customHeight="1">
      <c r="A22" s="135" t="s">
        <v>151</v>
      </c>
      <c r="B22" s="135"/>
      <c r="C22" s="22" t="s">
        <v>152</v>
      </c>
      <c r="D22" s="23">
        <v>11.97</v>
      </c>
      <c r="E22" s="23">
        <v>11.97</v>
      </c>
      <c r="F22" s="23"/>
      <c r="H22" s="105"/>
      <c r="I22" s="105"/>
      <c r="J22" s="105"/>
      <c r="L22" s="104"/>
      <c r="M22" s="104"/>
      <c r="N22" s="104"/>
    </row>
    <row r="23" spans="1:14" ht="19.5" customHeight="1">
      <c r="A23" s="135" t="s">
        <v>153</v>
      </c>
      <c r="B23" s="135"/>
      <c r="C23" s="22" t="s">
        <v>154</v>
      </c>
      <c r="D23" s="23">
        <v>2.17</v>
      </c>
      <c r="E23" s="23">
        <v>2.17</v>
      </c>
      <c r="F23" s="23"/>
      <c r="H23" s="105"/>
      <c r="I23" s="105"/>
      <c r="J23" s="105"/>
      <c r="L23" s="104"/>
      <c r="M23" s="104"/>
      <c r="N23" s="104"/>
    </row>
    <row r="24" spans="1:14" ht="19.5" customHeight="1">
      <c r="A24" s="135" t="s">
        <v>155</v>
      </c>
      <c r="B24" s="135"/>
      <c r="C24" s="22" t="s">
        <v>156</v>
      </c>
      <c r="D24" s="23">
        <v>6.61</v>
      </c>
      <c r="E24" s="23">
        <v>6.61</v>
      </c>
      <c r="F24" s="23"/>
      <c r="H24" s="105"/>
      <c r="I24" s="105"/>
      <c r="L24" s="104"/>
      <c r="M24" s="104"/>
      <c r="N24" s="104"/>
    </row>
    <row r="25" spans="1:14" ht="19.5" customHeight="1">
      <c r="A25" s="135" t="s">
        <v>157</v>
      </c>
      <c r="B25" s="135"/>
      <c r="C25" s="22" t="s">
        <v>158</v>
      </c>
      <c r="D25" s="23">
        <v>3.19</v>
      </c>
      <c r="E25" s="23">
        <v>3.19</v>
      </c>
      <c r="F25" s="23"/>
      <c r="H25" s="105"/>
      <c r="I25" s="105"/>
      <c r="L25" s="104"/>
      <c r="M25" s="104"/>
      <c r="N25" s="104"/>
    </row>
    <row r="26" spans="1:14" ht="19.5" customHeight="1">
      <c r="A26" s="135" t="s">
        <v>159</v>
      </c>
      <c r="B26" s="135"/>
      <c r="C26" s="22" t="s">
        <v>160</v>
      </c>
      <c r="D26" s="23"/>
      <c r="E26" s="23"/>
      <c r="F26" s="23"/>
      <c r="H26" s="105"/>
      <c r="I26" s="105"/>
      <c r="J26" s="105"/>
      <c r="L26" s="104"/>
      <c r="M26" s="104"/>
      <c r="N26" s="104"/>
    </row>
    <row r="27" spans="1:14" ht="19.5" customHeight="1">
      <c r="A27" s="135" t="s">
        <v>161</v>
      </c>
      <c r="B27" s="135"/>
      <c r="C27" s="22" t="s">
        <v>162</v>
      </c>
      <c r="D27" s="23"/>
      <c r="E27" s="23"/>
      <c r="F27" s="23"/>
      <c r="H27" s="105"/>
      <c r="I27" s="105"/>
      <c r="J27" s="105"/>
      <c r="L27" s="104"/>
      <c r="M27" s="104"/>
      <c r="N27" s="104"/>
    </row>
    <row r="28" spans="1:14" ht="19.5" customHeight="1">
      <c r="A28" s="135" t="s">
        <v>163</v>
      </c>
      <c r="B28" s="135"/>
      <c r="C28" s="22" t="s">
        <v>164</v>
      </c>
      <c r="D28" s="109">
        <v>2.89</v>
      </c>
      <c r="E28" s="109">
        <v>2.89</v>
      </c>
      <c r="F28" s="23"/>
      <c r="H28" s="105"/>
      <c r="I28" s="105"/>
      <c r="L28" s="104"/>
      <c r="M28" s="104"/>
      <c r="N28" s="104"/>
    </row>
    <row r="29" spans="1:14" ht="19.5" customHeight="1">
      <c r="A29" s="135" t="s">
        <v>165</v>
      </c>
      <c r="B29" s="135"/>
      <c r="C29" s="107" t="s">
        <v>166</v>
      </c>
      <c r="D29" s="110">
        <v>2.89</v>
      </c>
      <c r="E29" s="110">
        <v>2.89</v>
      </c>
      <c r="F29" s="23"/>
      <c r="H29" s="105"/>
      <c r="I29" s="105"/>
      <c r="L29" s="104"/>
      <c r="M29" s="104"/>
      <c r="N29" s="104"/>
    </row>
    <row r="30" spans="1:14" ht="19.5" customHeight="1">
      <c r="A30" s="135" t="s">
        <v>167</v>
      </c>
      <c r="B30" s="135"/>
      <c r="C30" s="107" t="s">
        <v>168</v>
      </c>
      <c r="D30" s="111"/>
      <c r="E30" s="111"/>
      <c r="F30" s="23"/>
      <c r="H30" s="105"/>
      <c r="I30" s="105"/>
      <c r="L30" s="104"/>
      <c r="M30" s="104"/>
      <c r="N30" s="104"/>
    </row>
    <row r="31" spans="1:14" ht="19.5" customHeight="1">
      <c r="A31" s="135" t="s">
        <v>169</v>
      </c>
      <c r="B31" s="135"/>
      <c r="C31" s="107" t="s">
        <v>170</v>
      </c>
      <c r="D31" s="110">
        <v>2.89</v>
      </c>
      <c r="E31" s="110">
        <v>2.89</v>
      </c>
      <c r="F31" s="23"/>
      <c r="H31" s="105"/>
      <c r="I31" s="105"/>
      <c r="L31" s="104"/>
      <c r="M31" s="104"/>
      <c r="N31" s="104"/>
    </row>
    <row r="32" spans="1:14" ht="19.5" customHeight="1">
      <c r="A32" s="135" t="s">
        <v>171</v>
      </c>
      <c r="B32" s="135"/>
      <c r="C32" s="22" t="s">
        <v>172</v>
      </c>
      <c r="D32" s="23"/>
      <c r="E32" s="23"/>
      <c r="F32" s="23"/>
      <c r="H32" s="105"/>
      <c r="J32" s="105"/>
      <c r="L32" s="104"/>
      <c r="M32" s="104"/>
      <c r="N32" s="104"/>
    </row>
    <row r="33" spans="1:14" ht="19.5" customHeight="1">
      <c r="A33" s="135" t="s">
        <v>183</v>
      </c>
      <c r="B33" s="135"/>
      <c r="C33" s="22" t="s">
        <v>184</v>
      </c>
      <c r="D33" s="23"/>
      <c r="E33" s="23"/>
      <c r="F33" s="23"/>
      <c r="H33" s="105"/>
      <c r="J33" s="105"/>
      <c r="L33" s="104"/>
      <c r="M33" s="104"/>
      <c r="N33" s="104"/>
    </row>
    <row r="34" spans="1:14" ht="19.5" customHeight="1">
      <c r="A34" s="135" t="s">
        <v>185</v>
      </c>
      <c r="B34" s="135"/>
      <c r="C34" s="22" t="s">
        <v>186</v>
      </c>
      <c r="D34" s="23"/>
      <c r="E34" s="23"/>
      <c r="F34" s="23"/>
      <c r="H34" s="105"/>
      <c r="J34" s="105"/>
      <c r="L34" s="104"/>
      <c r="M34" s="104"/>
      <c r="N34" s="104"/>
    </row>
    <row r="35" spans="1:14" ht="19.5" customHeight="1">
      <c r="A35" s="135" t="s">
        <v>187</v>
      </c>
      <c r="B35" s="135"/>
      <c r="C35" s="22" t="s">
        <v>188</v>
      </c>
      <c r="D35" s="23">
        <v>147.23000000000002</v>
      </c>
      <c r="E35" s="23">
        <v>51.89</v>
      </c>
      <c r="F35" s="23">
        <v>95.34</v>
      </c>
      <c r="H35" s="105"/>
      <c r="I35" s="105"/>
      <c r="J35" s="105"/>
      <c r="L35" s="104"/>
      <c r="M35" s="104"/>
      <c r="N35" s="104"/>
    </row>
    <row r="36" spans="1:14" ht="19.5" customHeight="1">
      <c r="A36" s="135" t="s">
        <v>189</v>
      </c>
      <c r="B36" s="135"/>
      <c r="C36" s="22" t="s">
        <v>190</v>
      </c>
      <c r="D36" s="23">
        <v>147.23000000000002</v>
      </c>
      <c r="E36" s="23">
        <v>51.89</v>
      </c>
      <c r="F36" s="23">
        <v>95.34</v>
      </c>
      <c r="H36" s="105"/>
      <c r="I36" s="105"/>
      <c r="J36" s="105"/>
      <c r="L36" s="104"/>
      <c r="M36" s="104"/>
      <c r="N36" s="104"/>
    </row>
    <row r="37" spans="1:14" ht="19.5" customHeight="1">
      <c r="A37" s="135" t="s">
        <v>191</v>
      </c>
      <c r="B37" s="135"/>
      <c r="C37" s="22" t="s">
        <v>192</v>
      </c>
      <c r="D37" s="23">
        <v>147.23000000000002</v>
      </c>
      <c r="E37" s="23">
        <v>51.89</v>
      </c>
      <c r="F37" s="23">
        <v>95.34</v>
      </c>
      <c r="H37" s="105"/>
      <c r="I37" s="105"/>
      <c r="J37" s="105"/>
      <c r="L37" s="104"/>
      <c r="M37" s="104"/>
      <c r="N37" s="104"/>
    </row>
    <row r="38" spans="1:14" ht="19.5" customHeight="1">
      <c r="A38" s="135" t="s">
        <v>193</v>
      </c>
      <c r="B38" s="135"/>
      <c r="C38" s="22" t="s">
        <v>194</v>
      </c>
      <c r="D38" s="23"/>
      <c r="E38" s="23"/>
      <c r="F38" s="23"/>
      <c r="H38" s="105"/>
      <c r="I38" s="105"/>
      <c r="J38" s="105"/>
      <c r="L38" s="104"/>
      <c r="M38" s="104"/>
      <c r="N38" s="104"/>
    </row>
    <row r="39" spans="1:14" ht="19.5" customHeight="1">
      <c r="A39" s="135" t="s">
        <v>195</v>
      </c>
      <c r="B39" s="135"/>
      <c r="C39" s="22" t="s">
        <v>196</v>
      </c>
      <c r="D39" s="23"/>
      <c r="E39" s="23"/>
      <c r="F39" s="23"/>
      <c r="H39" s="105"/>
      <c r="J39" s="105"/>
      <c r="L39" s="104"/>
      <c r="M39" s="104"/>
      <c r="N39" s="104"/>
    </row>
    <row r="40" spans="1:14" ht="19.5" customHeight="1">
      <c r="A40" s="135" t="s">
        <v>197</v>
      </c>
      <c r="B40" s="135"/>
      <c r="C40" s="22" t="s">
        <v>198</v>
      </c>
      <c r="D40" s="23"/>
      <c r="E40" s="23"/>
      <c r="F40" s="23"/>
      <c r="H40" s="105"/>
      <c r="J40" s="105"/>
      <c r="L40" s="104"/>
      <c r="M40" s="104"/>
      <c r="N40" s="104"/>
    </row>
    <row r="41" spans="1:14" ht="19.5" customHeight="1">
      <c r="A41" s="135" t="s">
        <v>199</v>
      </c>
      <c r="B41" s="135"/>
      <c r="C41" s="22" t="s">
        <v>200</v>
      </c>
      <c r="D41" s="23"/>
      <c r="E41" s="23"/>
      <c r="F41" s="23"/>
      <c r="H41" s="105"/>
      <c r="J41" s="105"/>
      <c r="L41" s="104"/>
      <c r="M41" s="104"/>
      <c r="N41" s="104"/>
    </row>
    <row r="42" spans="1:14" ht="19.5" customHeight="1">
      <c r="A42" s="135" t="s">
        <v>201</v>
      </c>
      <c r="B42" s="135"/>
      <c r="C42" s="22" t="s">
        <v>202</v>
      </c>
      <c r="D42" s="23"/>
      <c r="E42" s="23"/>
      <c r="F42" s="23"/>
      <c r="H42" s="105"/>
      <c r="J42" s="105"/>
      <c r="L42" s="104"/>
      <c r="M42" s="104"/>
      <c r="N42" s="104"/>
    </row>
    <row r="43" spans="1:14" ht="19.5" customHeight="1">
      <c r="A43" s="135" t="s">
        <v>203</v>
      </c>
      <c r="B43" s="135"/>
      <c r="C43" s="22" t="s">
        <v>204</v>
      </c>
      <c r="D43" s="23"/>
      <c r="E43" s="23"/>
      <c r="F43" s="23"/>
      <c r="H43" s="105"/>
      <c r="J43" s="105"/>
      <c r="L43" s="104"/>
      <c r="M43" s="104"/>
      <c r="N43" s="104"/>
    </row>
    <row r="44" spans="1:14" ht="19.5" customHeight="1">
      <c r="A44" s="135" t="s">
        <v>205</v>
      </c>
      <c r="B44" s="135"/>
      <c r="C44" s="22" t="s">
        <v>206</v>
      </c>
      <c r="D44" s="23"/>
      <c r="E44" s="23"/>
      <c r="F44" s="23"/>
      <c r="H44" s="105"/>
      <c r="J44" s="105"/>
      <c r="L44" s="104"/>
      <c r="M44" s="104"/>
      <c r="N44" s="104"/>
    </row>
    <row r="45" spans="1:14" ht="19.5" customHeight="1">
      <c r="A45" s="135" t="s">
        <v>207</v>
      </c>
      <c r="B45" s="135"/>
      <c r="C45" s="22" t="s">
        <v>208</v>
      </c>
      <c r="D45" s="23"/>
      <c r="E45" s="23"/>
      <c r="F45" s="23"/>
      <c r="H45" s="105"/>
      <c r="J45" s="105"/>
      <c r="L45" s="104"/>
      <c r="M45" s="104"/>
      <c r="N45" s="104"/>
    </row>
    <row r="46" spans="1:14" ht="19.5" customHeight="1">
      <c r="A46" s="135" t="s">
        <v>209</v>
      </c>
      <c r="B46" s="135"/>
      <c r="C46" s="22" t="s">
        <v>210</v>
      </c>
      <c r="D46" s="23"/>
      <c r="E46" s="23"/>
      <c r="F46" s="23"/>
      <c r="H46" s="105"/>
      <c r="J46" s="105"/>
      <c r="L46" s="104"/>
      <c r="M46" s="104"/>
      <c r="N46" s="104"/>
    </row>
    <row r="47" spans="1:14" ht="19.5" customHeight="1">
      <c r="A47" s="135" t="s">
        <v>211</v>
      </c>
      <c r="B47" s="135"/>
      <c r="C47" s="22" t="s">
        <v>212</v>
      </c>
      <c r="D47" s="23"/>
      <c r="E47" s="23"/>
      <c r="F47" s="23"/>
      <c r="H47" s="105"/>
      <c r="J47" s="105"/>
      <c r="L47" s="104"/>
      <c r="M47" s="104"/>
      <c r="N47" s="104"/>
    </row>
    <row r="48" spans="1:14" ht="19.5" customHeight="1">
      <c r="A48" s="135" t="s">
        <v>213</v>
      </c>
      <c r="B48" s="135"/>
      <c r="C48" s="22" t="s">
        <v>214</v>
      </c>
      <c r="D48" s="23"/>
      <c r="E48" s="23"/>
      <c r="F48" s="23"/>
      <c r="H48" s="105"/>
      <c r="J48" s="105"/>
      <c r="L48" s="104"/>
      <c r="M48" s="104"/>
      <c r="N48" s="104"/>
    </row>
    <row r="49" spans="1:14" ht="19.5" customHeight="1">
      <c r="A49" s="135" t="s">
        <v>215</v>
      </c>
      <c r="B49" s="135"/>
      <c r="C49" s="22" t="s">
        <v>216</v>
      </c>
      <c r="D49" s="23"/>
      <c r="E49" s="23"/>
      <c r="F49" s="23"/>
      <c r="H49" s="105"/>
      <c r="J49" s="105"/>
      <c r="L49" s="104"/>
      <c r="M49" s="104"/>
      <c r="N49" s="104"/>
    </row>
    <row r="50" spans="1:14" ht="19.5" customHeight="1">
      <c r="A50" s="135" t="s">
        <v>221</v>
      </c>
      <c r="B50" s="135"/>
      <c r="C50" s="22" t="s">
        <v>222</v>
      </c>
      <c r="D50" s="23">
        <v>4.96</v>
      </c>
      <c r="E50" s="23">
        <v>4.96</v>
      </c>
      <c r="F50" s="23"/>
      <c r="H50" s="105"/>
      <c r="I50" s="105"/>
      <c r="L50" s="104"/>
      <c r="M50" s="104"/>
      <c r="N50" s="104"/>
    </row>
    <row r="51" spans="1:14" ht="19.5" customHeight="1">
      <c r="A51" s="135" t="s">
        <v>223</v>
      </c>
      <c r="B51" s="135"/>
      <c r="C51" s="22" t="s">
        <v>224</v>
      </c>
      <c r="D51" s="23">
        <v>4.96</v>
      </c>
      <c r="E51" s="23">
        <v>4.96</v>
      </c>
      <c r="F51" s="23"/>
      <c r="H51" s="105"/>
      <c r="I51" s="105"/>
      <c r="L51" s="104"/>
      <c r="M51" s="104"/>
      <c r="N51" s="104"/>
    </row>
    <row r="52" spans="1:14" ht="19.5" customHeight="1">
      <c r="A52" s="135" t="s">
        <v>225</v>
      </c>
      <c r="B52" s="135"/>
      <c r="C52" s="22" t="s">
        <v>226</v>
      </c>
      <c r="D52" s="23">
        <v>4.96</v>
      </c>
      <c r="E52" s="23">
        <v>4.96</v>
      </c>
      <c r="F52" s="23"/>
      <c r="H52" s="105"/>
      <c r="I52" s="105"/>
      <c r="L52" s="104"/>
      <c r="M52" s="104"/>
      <c r="N52" s="104"/>
    </row>
    <row r="53" spans="1:6" ht="46.5" customHeight="1">
      <c r="A53" s="136" t="s">
        <v>261</v>
      </c>
      <c r="B53" s="137"/>
      <c r="C53" s="137"/>
      <c r="D53" s="137"/>
      <c r="E53" s="137"/>
      <c r="F53" s="137"/>
    </row>
  </sheetData>
  <sheetProtection/>
  <mergeCells count="54">
    <mergeCell ref="A53:F53"/>
    <mergeCell ref="C5:C7"/>
    <mergeCell ref="D5:D7"/>
    <mergeCell ref="E5:E7"/>
    <mergeCell ref="F5:F7"/>
    <mergeCell ref="A5:B7"/>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1:F1"/>
    <mergeCell ref="A4:C4"/>
    <mergeCell ref="D4:F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42"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8"/>
  <sheetViews>
    <sheetView showZeros="0" workbookViewId="0" topLeftCell="A1">
      <selection activeCell="N28" sqref="N28"/>
    </sheetView>
  </sheetViews>
  <sheetFormatPr defaultColWidth="9.00390625" defaultRowHeight="14.25"/>
  <cols>
    <col min="1" max="1" width="8.00390625" style="32" bestFit="1" customWidth="1"/>
    <col min="2" max="2" width="26.875" style="32" customWidth="1"/>
    <col min="3" max="3" width="8.625" style="32" customWidth="1"/>
    <col min="4" max="4" width="8.00390625" style="32" customWidth="1"/>
    <col min="5" max="5" width="19.00390625" style="32" bestFit="1" customWidth="1"/>
    <col min="6" max="6" width="8.625" style="32" customWidth="1"/>
    <col min="7" max="7" width="8.00390625" style="32" customWidth="1"/>
    <col min="8" max="8" width="32.875" style="32" customWidth="1"/>
    <col min="9" max="9" width="8.625" style="32" customWidth="1"/>
    <col min="10" max="10" width="8.50390625" style="32" customWidth="1"/>
    <col min="11" max="16384" width="9.00390625" style="32" customWidth="1"/>
  </cols>
  <sheetData>
    <row r="1" spans="1:9" ht="21.75">
      <c r="A1" s="138" t="s">
        <v>262</v>
      </c>
      <c r="B1" s="138"/>
      <c r="C1" s="138"/>
      <c r="D1" s="138"/>
      <c r="E1" s="138"/>
      <c r="F1" s="138"/>
      <c r="G1" s="138"/>
      <c r="H1" s="138"/>
      <c r="I1" s="138"/>
    </row>
    <row r="2" spans="1:9" s="29" customFormat="1" ht="20.25" customHeight="1">
      <c r="A2" s="2"/>
      <c r="B2" s="2"/>
      <c r="C2" s="2"/>
      <c r="D2" s="3"/>
      <c r="E2" s="3"/>
      <c r="F2" s="3"/>
      <c r="G2" s="3"/>
      <c r="H2" s="3"/>
      <c r="I2" s="41" t="s">
        <v>263</v>
      </c>
    </row>
    <row r="3" spans="1:9" s="30" customFormat="1" ht="15" customHeight="1">
      <c r="A3" s="33" t="str">
        <f>'g01收入支出决算总表'!A4</f>
        <v>部门：广西壮族自治区农垦社会保险事业中心</v>
      </c>
      <c r="B3" s="34"/>
      <c r="C3" s="34"/>
      <c r="D3" s="34"/>
      <c r="E3" s="35" t="s">
        <v>264</v>
      </c>
      <c r="F3" s="34"/>
      <c r="G3" s="34"/>
      <c r="H3" s="34"/>
      <c r="I3" s="42" t="s">
        <v>3</v>
      </c>
    </row>
    <row r="4" spans="1:9" s="31" customFormat="1" ht="30.75" customHeight="1">
      <c r="A4" s="36" t="s">
        <v>265</v>
      </c>
      <c r="B4" s="36" t="s">
        <v>125</v>
      </c>
      <c r="C4" s="36" t="s">
        <v>266</v>
      </c>
      <c r="D4" s="36" t="s">
        <v>265</v>
      </c>
      <c r="E4" s="36" t="s">
        <v>125</v>
      </c>
      <c r="F4" s="36" t="s">
        <v>266</v>
      </c>
      <c r="G4" s="36" t="s">
        <v>265</v>
      </c>
      <c r="H4" s="36" t="s">
        <v>125</v>
      </c>
      <c r="I4" s="36" t="s">
        <v>266</v>
      </c>
    </row>
    <row r="5" spans="1:9" s="31" customFormat="1" ht="12" customHeight="1">
      <c r="A5" s="37">
        <v>301</v>
      </c>
      <c r="B5" s="38" t="s">
        <v>267</v>
      </c>
      <c r="C5" s="23">
        <v>48.339999999999996</v>
      </c>
      <c r="D5" s="37">
        <v>302</v>
      </c>
      <c r="E5" s="38" t="s">
        <v>268</v>
      </c>
      <c r="F5" s="23">
        <v>14.61</v>
      </c>
      <c r="G5" s="37">
        <v>307</v>
      </c>
      <c r="H5" s="38" t="s">
        <v>269</v>
      </c>
      <c r="I5" s="23">
        <v>0</v>
      </c>
    </row>
    <row r="6" spans="1:9" s="31" customFormat="1" ht="12" customHeight="1">
      <c r="A6" s="37">
        <v>30101</v>
      </c>
      <c r="B6" s="38" t="s">
        <v>270</v>
      </c>
      <c r="C6" s="23">
        <v>15.03</v>
      </c>
      <c r="D6" s="37">
        <v>30201</v>
      </c>
      <c r="E6" s="38" t="s">
        <v>271</v>
      </c>
      <c r="F6" s="23">
        <v>2.81</v>
      </c>
      <c r="G6" s="37">
        <v>30701</v>
      </c>
      <c r="H6" s="38" t="s">
        <v>272</v>
      </c>
      <c r="I6" s="23">
        <v>0</v>
      </c>
    </row>
    <row r="7" spans="1:9" s="31" customFormat="1" ht="12" customHeight="1">
      <c r="A7" s="37">
        <v>30102</v>
      </c>
      <c r="B7" s="38" t="s">
        <v>273</v>
      </c>
      <c r="C7" s="23">
        <v>14.03</v>
      </c>
      <c r="D7" s="37">
        <v>30202</v>
      </c>
      <c r="E7" s="38" t="s">
        <v>274</v>
      </c>
      <c r="F7" s="23"/>
      <c r="G7" s="37">
        <v>30702</v>
      </c>
      <c r="H7" s="38" t="s">
        <v>275</v>
      </c>
      <c r="I7" s="23">
        <v>0</v>
      </c>
    </row>
    <row r="8" spans="1:9" s="31" customFormat="1" ht="12" customHeight="1">
      <c r="A8" s="37">
        <v>30103</v>
      </c>
      <c r="B8" s="38" t="s">
        <v>276</v>
      </c>
      <c r="C8" s="23">
        <v>1.63</v>
      </c>
      <c r="D8" s="37">
        <v>30203</v>
      </c>
      <c r="E8" s="38" t="s">
        <v>277</v>
      </c>
      <c r="F8" s="23"/>
      <c r="G8" s="37">
        <v>310</v>
      </c>
      <c r="H8" s="38" t="s">
        <v>278</v>
      </c>
      <c r="I8" s="23">
        <v>0</v>
      </c>
    </row>
    <row r="9" spans="1:9" s="31" customFormat="1" ht="12" customHeight="1">
      <c r="A9" s="37">
        <v>30106</v>
      </c>
      <c r="B9" s="38" t="s">
        <v>279</v>
      </c>
      <c r="C9" s="23"/>
      <c r="D9" s="37">
        <v>30204</v>
      </c>
      <c r="E9" s="38" t="s">
        <v>280</v>
      </c>
      <c r="F9" s="23"/>
      <c r="G9" s="37">
        <v>31001</v>
      </c>
      <c r="H9" s="38" t="s">
        <v>281</v>
      </c>
      <c r="I9" s="23">
        <v>0</v>
      </c>
    </row>
    <row r="10" spans="1:9" s="31" customFormat="1" ht="12" customHeight="1">
      <c r="A10" s="37">
        <v>30107</v>
      </c>
      <c r="B10" s="38" t="s">
        <v>282</v>
      </c>
      <c r="C10" s="23"/>
      <c r="D10" s="37">
        <v>30205</v>
      </c>
      <c r="E10" s="38" t="s">
        <v>283</v>
      </c>
      <c r="F10" s="23"/>
      <c r="G10" s="37">
        <v>31002</v>
      </c>
      <c r="H10" s="38" t="s">
        <v>284</v>
      </c>
      <c r="I10" s="23">
        <v>0</v>
      </c>
    </row>
    <row r="11" spans="1:9" s="31" customFormat="1" ht="12" customHeight="1">
      <c r="A11" s="37">
        <v>30108</v>
      </c>
      <c r="B11" s="38" t="s">
        <v>285</v>
      </c>
      <c r="C11" s="23">
        <v>6.61</v>
      </c>
      <c r="D11" s="37">
        <v>30206</v>
      </c>
      <c r="E11" s="38" t="s">
        <v>286</v>
      </c>
      <c r="F11" s="23">
        <v>0.42</v>
      </c>
      <c r="G11" s="37">
        <v>31003</v>
      </c>
      <c r="H11" s="38" t="s">
        <v>287</v>
      </c>
      <c r="I11" s="23">
        <v>0</v>
      </c>
    </row>
    <row r="12" spans="1:9" s="31" customFormat="1" ht="12" customHeight="1">
      <c r="A12" s="37">
        <v>30109</v>
      </c>
      <c r="B12" s="38" t="s">
        <v>288</v>
      </c>
      <c r="C12" s="23">
        <v>3.19</v>
      </c>
      <c r="D12" s="37">
        <v>30207</v>
      </c>
      <c r="E12" s="38" t="s">
        <v>289</v>
      </c>
      <c r="F12" s="23">
        <v>0.59</v>
      </c>
      <c r="G12" s="37">
        <v>31005</v>
      </c>
      <c r="H12" s="38" t="s">
        <v>290</v>
      </c>
      <c r="I12" s="23">
        <v>0</v>
      </c>
    </row>
    <row r="13" spans="1:9" s="31" customFormat="1" ht="12" customHeight="1">
      <c r="A13" s="37">
        <v>30110</v>
      </c>
      <c r="B13" s="38" t="s">
        <v>291</v>
      </c>
      <c r="C13" s="23">
        <v>2.89</v>
      </c>
      <c r="D13" s="37">
        <v>30208</v>
      </c>
      <c r="E13" s="38" t="s">
        <v>292</v>
      </c>
      <c r="F13" s="23"/>
      <c r="G13" s="37">
        <v>31006</v>
      </c>
      <c r="H13" s="38" t="s">
        <v>293</v>
      </c>
      <c r="I13" s="23">
        <v>0</v>
      </c>
    </row>
    <row r="14" spans="1:9" s="31" customFormat="1" ht="12" customHeight="1">
      <c r="A14" s="37">
        <v>30111</v>
      </c>
      <c r="B14" s="38" t="s">
        <v>294</v>
      </c>
      <c r="C14" s="23"/>
      <c r="D14" s="37">
        <v>30209</v>
      </c>
      <c r="E14" s="38" t="s">
        <v>295</v>
      </c>
      <c r="F14" s="23"/>
      <c r="G14" s="37">
        <v>31007</v>
      </c>
      <c r="H14" s="38" t="s">
        <v>296</v>
      </c>
      <c r="I14" s="23">
        <v>0</v>
      </c>
    </row>
    <row r="15" spans="1:9" s="31" customFormat="1" ht="12" customHeight="1">
      <c r="A15" s="37">
        <v>30112</v>
      </c>
      <c r="B15" s="38" t="s">
        <v>297</v>
      </c>
      <c r="C15" s="23"/>
      <c r="D15" s="37">
        <v>30211</v>
      </c>
      <c r="E15" s="38" t="s">
        <v>298</v>
      </c>
      <c r="F15" s="23">
        <v>2.01</v>
      </c>
      <c r="G15" s="37">
        <v>31008</v>
      </c>
      <c r="H15" s="38" t="s">
        <v>299</v>
      </c>
      <c r="I15" s="23">
        <v>0</v>
      </c>
    </row>
    <row r="16" spans="1:9" s="31" customFormat="1" ht="12" customHeight="1">
      <c r="A16" s="37">
        <v>30113</v>
      </c>
      <c r="B16" s="38" t="s">
        <v>226</v>
      </c>
      <c r="C16" s="23">
        <v>4.96</v>
      </c>
      <c r="D16" s="37">
        <v>30212</v>
      </c>
      <c r="E16" s="38" t="s">
        <v>300</v>
      </c>
      <c r="F16" s="23"/>
      <c r="G16" s="37">
        <v>31009</v>
      </c>
      <c r="H16" s="38" t="s">
        <v>301</v>
      </c>
      <c r="I16" s="23">
        <v>0</v>
      </c>
    </row>
    <row r="17" spans="1:9" s="31" customFormat="1" ht="12" customHeight="1">
      <c r="A17" s="37">
        <v>30114</v>
      </c>
      <c r="B17" s="38" t="s">
        <v>302</v>
      </c>
      <c r="C17" s="23"/>
      <c r="D17" s="37">
        <v>30213</v>
      </c>
      <c r="E17" s="38" t="s">
        <v>303</v>
      </c>
      <c r="F17" s="23">
        <v>0.4</v>
      </c>
      <c r="G17" s="37">
        <v>31010</v>
      </c>
      <c r="H17" s="38" t="s">
        <v>304</v>
      </c>
      <c r="I17" s="23">
        <v>0</v>
      </c>
    </row>
    <row r="18" spans="1:9" s="31" customFormat="1" ht="12" customHeight="1">
      <c r="A18" s="37">
        <v>30199</v>
      </c>
      <c r="B18" s="38" t="s">
        <v>305</v>
      </c>
      <c r="C18" s="23"/>
      <c r="D18" s="37">
        <v>30214</v>
      </c>
      <c r="E18" s="38" t="s">
        <v>306</v>
      </c>
      <c r="F18" s="23"/>
      <c r="G18" s="37">
        <v>31011</v>
      </c>
      <c r="H18" s="38" t="s">
        <v>307</v>
      </c>
      <c r="I18" s="23">
        <v>0</v>
      </c>
    </row>
    <row r="19" spans="1:9" s="31" customFormat="1" ht="12" customHeight="1">
      <c r="A19" s="37">
        <v>303</v>
      </c>
      <c r="B19" s="38" t="s">
        <v>308</v>
      </c>
      <c r="C19" s="23">
        <v>8.76</v>
      </c>
      <c r="D19" s="37">
        <v>30215</v>
      </c>
      <c r="E19" s="38" t="s">
        <v>309</v>
      </c>
      <c r="F19" s="23"/>
      <c r="G19" s="37">
        <v>31012</v>
      </c>
      <c r="H19" s="38" t="s">
        <v>310</v>
      </c>
      <c r="I19" s="23">
        <v>0</v>
      </c>
    </row>
    <row r="20" spans="1:9" s="31" customFormat="1" ht="12" customHeight="1">
      <c r="A20" s="37">
        <v>30301</v>
      </c>
      <c r="B20" s="38" t="s">
        <v>311</v>
      </c>
      <c r="C20" s="23"/>
      <c r="D20" s="37">
        <v>30216</v>
      </c>
      <c r="E20" s="38" t="s">
        <v>312</v>
      </c>
      <c r="F20" s="23"/>
      <c r="G20" s="37">
        <v>31013</v>
      </c>
      <c r="H20" s="38" t="s">
        <v>313</v>
      </c>
      <c r="I20" s="23">
        <v>0</v>
      </c>
    </row>
    <row r="21" spans="1:9" s="31" customFormat="1" ht="12" customHeight="1">
      <c r="A21" s="37">
        <v>30302</v>
      </c>
      <c r="B21" s="38" t="s">
        <v>314</v>
      </c>
      <c r="C21" s="23">
        <v>6.75</v>
      </c>
      <c r="D21" s="37">
        <v>30217</v>
      </c>
      <c r="E21" s="38" t="s">
        <v>315</v>
      </c>
      <c r="F21" s="23"/>
      <c r="G21" s="37">
        <v>31019</v>
      </c>
      <c r="H21" s="38" t="s">
        <v>316</v>
      </c>
      <c r="I21" s="23">
        <v>0</v>
      </c>
    </row>
    <row r="22" spans="1:9" s="31" customFormat="1" ht="12" customHeight="1">
      <c r="A22" s="37">
        <v>30303</v>
      </c>
      <c r="B22" s="38" t="s">
        <v>317</v>
      </c>
      <c r="C22" s="23"/>
      <c r="D22" s="37">
        <v>30218</v>
      </c>
      <c r="E22" s="38" t="s">
        <v>318</v>
      </c>
      <c r="F22" s="23"/>
      <c r="G22" s="37">
        <v>31021</v>
      </c>
      <c r="H22" s="38" t="s">
        <v>319</v>
      </c>
      <c r="I22" s="23">
        <v>0</v>
      </c>
    </row>
    <row r="23" spans="1:9" s="31" customFormat="1" ht="12" customHeight="1">
      <c r="A23" s="37">
        <v>30304</v>
      </c>
      <c r="B23" s="38" t="s">
        <v>320</v>
      </c>
      <c r="C23" s="23"/>
      <c r="D23" s="37">
        <v>30224</v>
      </c>
      <c r="E23" s="38" t="s">
        <v>321</v>
      </c>
      <c r="F23" s="23"/>
      <c r="G23" s="37">
        <v>31022</v>
      </c>
      <c r="H23" s="38" t="s">
        <v>322</v>
      </c>
      <c r="I23" s="23">
        <v>0</v>
      </c>
    </row>
    <row r="24" spans="1:9" s="31" customFormat="1" ht="12" customHeight="1">
      <c r="A24" s="37">
        <v>30305</v>
      </c>
      <c r="B24" s="38" t="s">
        <v>323</v>
      </c>
      <c r="C24" s="23"/>
      <c r="D24" s="37">
        <v>30225</v>
      </c>
      <c r="E24" s="38" t="s">
        <v>324</v>
      </c>
      <c r="F24" s="23"/>
      <c r="G24" s="37">
        <v>31099</v>
      </c>
      <c r="H24" s="38" t="s">
        <v>325</v>
      </c>
      <c r="I24" s="23">
        <v>0</v>
      </c>
    </row>
    <row r="25" spans="1:9" s="31" customFormat="1" ht="12" customHeight="1">
      <c r="A25" s="37">
        <v>30306</v>
      </c>
      <c r="B25" s="38" t="s">
        <v>326</v>
      </c>
      <c r="C25" s="23"/>
      <c r="D25" s="37">
        <v>30226</v>
      </c>
      <c r="E25" s="38" t="s">
        <v>327</v>
      </c>
      <c r="F25" s="23"/>
      <c r="G25" s="37">
        <v>399</v>
      </c>
      <c r="H25" s="38" t="s">
        <v>328</v>
      </c>
      <c r="I25" s="23">
        <v>0</v>
      </c>
    </row>
    <row r="26" spans="1:9" s="31" customFormat="1" ht="12" customHeight="1">
      <c r="A26" s="37">
        <v>30307</v>
      </c>
      <c r="B26" s="38" t="s">
        <v>329</v>
      </c>
      <c r="C26" s="23"/>
      <c r="D26" s="37">
        <v>30227</v>
      </c>
      <c r="E26" s="38" t="s">
        <v>330</v>
      </c>
      <c r="F26" s="23"/>
      <c r="G26" s="37">
        <v>39906</v>
      </c>
      <c r="H26" s="38" t="s">
        <v>331</v>
      </c>
      <c r="I26" s="23">
        <v>0</v>
      </c>
    </row>
    <row r="27" spans="1:9" s="31" customFormat="1" ht="12" customHeight="1">
      <c r="A27" s="37">
        <v>30308</v>
      </c>
      <c r="B27" s="38" t="s">
        <v>332</v>
      </c>
      <c r="C27" s="23"/>
      <c r="D27" s="37">
        <v>30228</v>
      </c>
      <c r="E27" s="38" t="s">
        <v>333</v>
      </c>
      <c r="F27" s="23">
        <v>0.83</v>
      </c>
      <c r="G27" s="37">
        <v>39907</v>
      </c>
      <c r="H27" s="38" t="s">
        <v>334</v>
      </c>
      <c r="I27" s="23">
        <v>0</v>
      </c>
    </row>
    <row r="28" spans="1:9" s="31" customFormat="1" ht="12" customHeight="1">
      <c r="A28" s="37">
        <v>30309</v>
      </c>
      <c r="B28" s="38" t="s">
        <v>335</v>
      </c>
      <c r="C28" s="23"/>
      <c r="D28" s="37">
        <v>30229</v>
      </c>
      <c r="E28" s="38" t="s">
        <v>336</v>
      </c>
      <c r="F28" s="23">
        <v>0.52</v>
      </c>
      <c r="G28" s="37">
        <v>39908</v>
      </c>
      <c r="H28" s="38" t="s">
        <v>337</v>
      </c>
      <c r="I28" s="23">
        <v>0</v>
      </c>
    </row>
    <row r="29" spans="1:9" s="31" customFormat="1" ht="12" customHeight="1">
      <c r="A29" s="37">
        <v>30310</v>
      </c>
      <c r="B29" s="38" t="s">
        <v>338</v>
      </c>
      <c r="C29" s="23"/>
      <c r="D29" s="37">
        <v>30231</v>
      </c>
      <c r="E29" s="38" t="s">
        <v>339</v>
      </c>
      <c r="F29" s="109">
        <v>0.9</v>
      </c>
      <c r="G29" s="37">
        <v>39999</v>
      </c>
      <c r="H29" s="38" t="s">
        <v>340</v>
      </c>
      <c r="I29" s="23">
        <v>0</v>
      </c>
    </row>
    <row r="30" spans="1:9" s="31" customFormat="1" ht="12" customHeight="1">
      <c r="A30" s="37">
        <v>30311</v>
      </c>
      <c r="B30" s="38" t="s">
        <v>341</v>
      </c>
      <c r="C30" s="23"/>
      <c r="D30" s="37">
        <v>30239</v>
      </c>
      <c r="E30" s="38" t="s">
        <v>342</v>
      </c>
      <c r="F30" s="110">
        <v>3.77</v>
      </c>
      <c r="G30" s="39"/>
      <c r="H30" s="39"/>
      <c r="I30" s="40" t="s">
        <v>10</v>
      </c>
    </row>
    <row r="31" spans="1:9" s="31" customFormat="1" ht="12" customHeight="1">
      <c r="A31" s="37">
        <v>30399</v>
      </c>
      <c r="B31" s="38" t="s">
        <v>343</v>
      </c>
      <c r="C31" s="23">
        <v>2.01</v>
      </c>
      <c r="D31" s="37">
        <v>30240</v>
      </c>
      <c r="E31" s="38" t="s">
        <v>344</v>
      </c>
      <c r="F31" s="112"/>
      <c r="G31" s="39"/>
      <c r="H31" s="39"/>
      <c r="I31" s="40" t="s">
        <v>10</v>
      </c>
    </row>
    <row r="32" spans="1:9" s="31" customFormat="1" ht="12" customHeight="1">
      <c r="A32" s="38"/>
      <c r="B32" s="38"/>
      <c r="C32" s="40" t="s">
        <v>10</v>
      </c>
      <c r="D32" s="37">
        <v>30299</v>
      </c>
      <c r="E32" s="38" t="s">
        <v>345</v>
      </c>
      <c r="F32" s="110">
        <v>2.36</v>
      </c>
      <c r="G32" s="39"/>
      <c r="H32" s="39"/>
      <c r="I32" s="40" t="s">
        <v>10</v>
      </c>
    </row>
    <row r="33" spans="1:9" s="31" customFormat="1" ht="12" customHeight="1">
      <c r="A33" s="139" t="s">
        <v>346</v>
      </c>
      <c r="B33" s="139"/>
      <c r="C33" s="23">
        <v>57.099999999999994</v>
      </c>
      <c r="D33" s="139" t="s">
        <v>347</v>
      </c>
      <c r="E33" s="139"/>
      <c r="F33" s="139"/>
      <c r="G33" s="139"/>
      <c r="H33" s="139"/>
      <c r="I33" s="23">
        <v>14.61</v>
      </c>
    </row>
    <row r="34" spans="1:9" ht="19.5" customHeight="1">
      <c r="A34" s="140" t="s">
        <v>348</v>
      </c>
      <c r="B34" s="140"/>
      <c r="C34" s="140"/>
      <c r="D34" s="140"/>
      <c r="E34" s="140"/>
      <c r="F34" s="140"/>
      <c r="G34" s="140"/>
      <c r="H34" s="140"/>
      <c r="I34" s="140"/>
    </row>
    <row r="37" ht="12.75">
      <c r="D37" s="94"/>
    </row>
    <row r="38" ht="12.75">
      <c r="C38" s="94"/>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3" sqref="G13"/>
    </sheetView>
  </sheetViews>
  <sheetFormatPr defaultColWidth="9.00390625" defaultRowHeight="14.25"/>
  <cols>
    <col min="1" max="1" width="12.625" style="1" customWidth="1"/>
    <col min="2" max="2" width="10.125" style="1" customWidth="1"/>
    <col min="3" max="3" width="11.50390625" style="1" customWidth="1"/>
    <col min="4" max="4" width="10.125" style="1" customWidth="1"/>
    <col min="5" max="6" width="11.50390625" style="1" customWidth="1"/>
    <col min="7" max="10" width="10.125" style="1" customWidth="1"/>
    <col min="11" max="12" width="11.50390625" style="1" customWidth="1"/>
    <col min="13" max="16384" width="9.00390625" style="1" customWidth="1"/>
  </cols>
  <sheetData>
    <row r="1" spans="1:12" s="16" customFormat="1" ht="30" customHeight="1">
      <c r="A1" s="132" t="s">
        <v>349</v>
      </c>
      <c r="B1" s="132"/>
      <c r="C1" s="132"/>
      <c r="D1" s="132"/>
      <c r="E1" s="132"/>
      <c r="F1" s="132"/>
      <c r="G1" s="132"/>
      <c r="H1" s="132"/>
      <c r="I1" s="132"/>
      <c r="J1" s="132"/>
      <c r="K1" s="132"/>
      <c r="L1" s="132"/>
    </row>
    <row r="2" s="3" customFormat="1" ht="10.5" customHeight="1">
      <c r="L2" s="4" t="s">
        <v>350</v>
      </c>
    </row>
    <row r="3" spans="1:12" s="3" customFormat="1" ht="15" customHeight="1">
      <c r="A3" s="5" t="str">
        <f>'g06一般公共预算财政拨款基本支出决算表'!A3</f>
        <v>部门：广西壮族自治区农垦社会保险事业中心</v>
      </c>
      <c r="B3" s="19"/>
      <c r="C3" s="19"/>
      <c r="D3" s="19"/>
      <c r="E3" s="19"/>
      <c r="F3" s="20" t="s">
        <v>2</v>
      </c>
      <c r="G3" s="19"/>
      <c r="H3" s="19"/>
      <c r="I3" s="19"/>
      <c r="J3" s="19"/>
      <c r="K3" s="19"/>
      <c r="L3" s="4" t="s">
        <v>3</v>
      </c>
    </row>
    <row r="4" spans="1:12" s="17" customFormat="1" ht="27.75" customHeight="1">
      <c r="A4" s="141" t="s">
        <v>351</v>
      </c>
      <c r="B4" s="141"/>
      <c r="C4" s="141"/>
      <c r="D4" s="141"/>
      <c r="E4" s="141"/>
      <c r="F4" s="141"/>
      <c r="G4" s="141" t="s">
        <v>266</v>
      </c>
      <c r="H4" s="141"/>
      <c r="I4" s="141"/>
      <c r="J4" s="141"/>
      <c r="K4" s="141"/>
      <c r="L4" s="141"/>
    </row>
    <row r="5" spans="1:12" s="17" customFormat="1" ht="30" customHeight="1">
      <c r="A5" s="141" t="s">
        <v>126</v>
      </c>
      <c r="B5" s="141" t="s">
        <v>352</v>
      </c>
      <c r="C5" s="141" t="s">
        <v>353</v>
      </c>
      <c r="D5" s="141"/>
      <c r="E5" s="141"/>
      <c r="F5" s="141" t="s">
        <v>354</v>
      </c>
      <c r="G5" s="141" t="s">
        <v>126</v>
      </c>
      <c r="H5" s="141" t="s">
        <v>352</v>
      </c>
      <c r="I5" s="141" t="s">
        <v>353</v>
      </c>
      <c r="J5" s="141"/>
      <c r="K5" s="141"/>
      <c r="L5" s="141" t="s">
        <v>354</v>
      </c>
    </row>
    <row r="6" spans="1:12" s="17" customFormat="1" ht="30" customHeight="1">
      <c r="A6" s="141"/>
      <c r="B6" s="141"/>
      <c r="C6" s="26" t="s">
        <v>259</v>
      </c>
      <c r="D6" s="26" t="s">
        <v>355</v>
      </c>
      <c r="E6" s="26" t="s">
        <v>356</v>
      </c>
      <c r="F6" s="141"/>
      <c r="G6" s="141"/>
      <c r="H6" s="141"/>
      <c r="I6" s="26" t="s">
        <v>259</v>
      </c>
      <c r="J6" s="26" t="s">
        <v>355</v>
      </c>
      <c r="K6" s="26" t="s">
        <v>356</v>
      </c>
      <c r="L6" s="141"/>
    </row>
    <row r="7" spans="1:12" s="17" customFormat="1" ht="27.75" customHeight="1">
      <c r="A7" s="27">
        <v>1</v>
      </c>
      <c r="B7" s="27">
        <v>2</v>
      </c>
      <c r="C7" s="27">
        <v>3</v>
      </c>
      <c r="D7" s="27">
        <v>4</v>
      </c>
      <c r="E7" s="27">
        <v>5</v>
      </c>
      <c r="F7" s="27">
        <v>6</v>
      </c>
      <c r="G7" s="27">
        <v>7</v>
      </c>
      <c r="H7" s="27">
        <v>8</v>
      </c>
      <c r="I7" s="27">
        <v>9</v>
      </c>
      <c r="J7" s="27">
        <v>10</v>
      </c>
      <c r="K7" s="27">
        <v>11</v>
      </c>
      <c r="L7" s="27">
        <v>12</v>
      </c>
    </row>
    <row r="8" spans="1:12" s="25" customFormat="1" ht="42.75" customHeight="1">
      <c r="A8" s="28">
        <f>B8+C8+F8</f>
        <v>2.63</v>
      </c>
      <c r="B8" s="28">
        <v>0</v>
      </c>
      <c r="C8" s="28">
        <f>D8+E8</f>
        <v>2.63</v>
      </c>
      <c r="D8" s="28">
        <v>0</v>
      </c>
      <c r="E8" s="28">
        <v>2.63</v>
      </c>
      <c r="F8" s="28">
        <v>0</v>
      </c>
      <c r="G8" s="28">
        <f>H8+I8+L8</f>
        <v>0.9</v>
      </c>
      <c r="H8" s="28">
        <v>0</v>
      </c>
      <c r="I8" s="28">
        <f>J8+K8</f>
        <v>0.9</v>
      </c>
      <c r="J8" s="28">
        <v>0</v>
      </c>
      <c r="K8" s="28">
        <v>0.9</v>
      </c>
      <c r="L8" s="28">
        <v>0</v>
      </c>
    </row>
    <row r="9" spans="1:12" ht="45" customHeight="1">
      <c r="A9" s="136" t="s">
        <v>357</v>
      </c>
      <c r="B9" s="137"/>
      <c r="C9" s="137"/>
      <c r="D9" s="137"/>
      <c r="E9" s="137"/>
      <c r="F9" s="137"/>
      <c r="G9" s="137"/>
      <c r="H9" s="137"/>
      <c r="I9" s="137"/>
      <c r="J9" s="137"/>
      <c r="K9" s="137"/>
      <c r="L9" s="13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N23"/>
  <sheetViews>
    <sheetView workbookViewId="0" topLeftCell="A1">
      <selection activeCell="L10" sqref="L10"/>
    </sheetView>
  </sheetViews>
  <sheetFormatPr defaultColWidth="9.00390625" defaultRowHeight="14.25"/>
  <cols>
    <col min="1" max="2" width="4.625" style="1" customWidth="1"/>
    <col min="3" max="3" width="40.125" style="1" customWidth="1"/>
    <col min="4" max="9" width="16.625" style="1" customWidth="1"/>
    <col min="10" max="10" width="9.00390625" style="1" customWidth="1"/>
    <col min="11" max="11" width="14.75390625" style="1" customWidth="1"/>
    <col min="12" max="12" width="12.75390625" style="1" bestFit="1" customWidth="1"/>
    <col min="13" max="13" width="9.00390625" style="1" customWidth="1"/>
    <col min="14" max="14" width="25.00390625" style="1" bestFit="1" customWidth="1"/>
    <col min="15" max="16384" width="9.00390625" style="1" customWidth="1"/>
  </cols>
  <sheetData>
    <row r="1" spans="1:9" s="16" customFormat="1" ht="30" customHeight="1">
      <c r="A1" s="132" t="s">
        <v>358</v>
      </c>
      <c r="B1" s="132"/>
      <c r="C1" s="132"/>
      <c r="D1" s="132"/>
      <c r="E1" s="132"/>
      <c r="F1" s="132"/>
      <c r="G1" s="132"/>
      <c r="H1" s="132"/>
      <c r="I1" s="132"/>
    </row>
    <row r="2" spans="1:9" s="3" customFormat="1" ht="10.5" customHeight="1">
      <c r="A2" s="2"/>
      <c r="B2" s="2"/>
      <c r="C2" s="2"/>
      <c r="I2" s="4" t="s">
        <v>359</v>
      </c>
    </row>
    <row r="3" spans="1:9" s="3" customFormat="1" ht="15" customHeight="1">
      <c r="A3" s="5" t="str">
        <f>'g07一般公共预算财政拨款“三公经费”支出决算表'!A3</f>
        <v>部门：广西壮族自治区农垦社会保险事业中心</v>
      </c>
      <c r="B3" s="2"/>
      <c r="C3" s="2"/>
      <c r="D3" s="19"/>
      <c r="E3" s="20" t="s">
        <v>2</v>
      </c>
      <c r="F3" s="19"/>
      <c r="G3" s="19"/>
      <c r="H3" s="19"/>
      <c r="I3" s="4" t="s">
        <v>3</v>
      </c>
    </row>
    <row r="4" spans="1:9" s="17" customFormat="1" ht="20.25" customHeight="1">
      <c r="A4" s="133" t="s">
        <v>257</v>
      </c>
      <c r="B4" s="133"/>
      <c r="C4" s="133"/>
      <c r="D4" s="134" t="s">
        <v>105</v>
      </c>
      <c r="E4" s="134" t="s">
        <v>360</v>
      </c>
      <c r="F4" s="134" t="s">
        <v>258</v>
      </c>
      <c r="G4" s="134"/>
      <c r="H4" s="134"/>
      <c r="I4" s="134" t="s">
        <v>107</v>
      </c>
    </row>
    <row r="5" spans="1:9" s="17" customFormat="1" ht="27" customHeight="1">
      <c r="A5" s="133" t="s">
        <v>124</v>
      </c>
      <c r="B5" s="133"/>
      <c r="C5" s="133" t="s">
        <v>125</v>
      </c>
      <c r="D5" s="134"/>
      <c r="E5" s="134"/>
      <c r="F5" s="134" t="s">
        <v>259</v>
      </c>
      <c r="G5" s="134" t="s">
        <v>260</v>
      </c>
      <c r="H5" s="134" t="s">
        <v>231</v>
      </c>
      <c r="I5" s="134"/>
    </row>
    <row r="6" spans="1:9" s="17" customFormat="1" ht="18" customHeight="1">
      <c r="A6" s="133"/>
      <c r="B6" s="133"/>
      <c r="C6" s="133"/>
      <c r="D6" s="134"/>
      <c r="E6" s="134"/>
      <c r="F6" s="134"/>
      <c r="G6" s="134"/>
      <c r="H6" s="134"/>
      <c r="I6" s="134"/>
    </row>
    <row r="7" spans="1:9" s="17" customFormat="1" ht="22.5" customHeight="1">
      <c r="A7" s="133"/>
      <c r="B7" s="133"/>
      <c r="C7" s="133"/>
      <c r="D7" s="134"/>
      <c r="E7" s="134"/>
      <c r="F7" s="134"/>
      <c r="G7" s="134"/>
      <c r="H7" s="134"/>
      <c r="I7" s="134"/>
    </row>
    <row r="8" spans="1:9" s="17" customFormat="1" ht="22.5" customHeight="1">
      <c r="A8" s="133" t="s">
        <v>9</v>
      </c>
      <c r="B8" s="133"/>
      <c r="C8" s="133"/>
      <c r="D8" s="8">
        <v>1</v>
      </c>
      <c r="E8" s="8">
        <v>2</v>
      </c>
      <c r="F8" s="8">
        <v>3</v>
      </c>
      <c r="G8" s="8">
        <v>4</v>
      </c>
      <c r="H8" s="8">
        <v>5</v>
      </c>
      <c r="I8" s="8">
        <v>6</v>
      </c>
    </row>
    <row r="9" spans="1:14" s="17" customFormat="1" ht="22.5" customHeight="1">
      <c r="A9" s="133" t="s">
        <v>126</v>
      </c>
      <c r="B9" s="133"/>
      <c r="C9" s="133"/>
      <c r="D9" s="21"/>
      <c r="E9" s="21"/>
      <c r="F9" s="21"/>
      <c r="G9" s="21"/>
      <c r="H9" s="21"/>
      <c r="I9" s="21"/>
      <c r="K9" s="100"/>
      <c r="L9" s="103"/>
      <c r="N9" s="102"/>
    </row>
    <row r="10" spans="1:14" s="18" customFormat="1" ht="22.5" customHeight="1">
      <c r="A10" s="135" t="s">
        <v>171</v>
      </c>
      <c r="B10" s="135"/>
      <c r="C10" s="22" t="s">
        <v>172</v>
      </c>
      <c r="D10" s="23"/>
      <c r="E10" s="23"/>
      <c r="F10" s="23"/>
      <c r="G10" s="23"/>
      <c r="H10" s="23"/>
      <c r="I10" s="23"/>
      <c r="K10" s="101"/>
      <c r="L10" s="103"/>
      <c r="N10" s="102"/>
    </row>
    <row r="11" spans="1:14" s="18" customFormat="1" ht="22.5" customHeight="1">
      <c r="A11" s="135" t="s">
        <v>173</v>
      </c>
      <c r="B11" s="135"/>
      <c r="C11" s="22" t="s">
        <v>174</v>
      </c>
      <c r="D11" s="23"/>
      <c r="E11" s="23"/>
      <c r="F11" s="23"/>
      <c r="G11" s="23"/>
      <c r="H11" s="23"/>
      <c r="I11" s="23"/>
      <c r="K11" s="101"/>
      <c r="L11" s="103"/>
      <c r="N11" s="102"/>
    </row>
    <row r="12" spans="1:14" s="18" customFormat="1" ht="22.5" customHeight="1">
      <c r="A12" s="135" t="s">
        <v>175</v>
      </c>
      <c r="B12" s="135"/>
      <c r="C12" s="22" t="s">
        <v>176</v>
      </c>
      <c r="D12" s="23"/>
      <c r="E12" s="23"/>
      <c r="F12" s="23"/>
      <c r="G12" s="23"/>
      <c r="H12" s="23"/>
      <c r="I12" s="23"/>
      <c r="K12" s="101"/>
      <c r="L12" s="103"/>
      <c r="N12" s="102"/>
    </row>
    <row r="13" spans="1:14" s="18" customFormat="1" ht="22.5" customHeight="1">
      <c r="A13" s="135" t="s">
        <v>177</v>
      </c>
      <c r="B13" s="135"/>
      <c r="C13" s="22" t="s">
        <v>178</v>
      </c>
      <c r="D13" s="23"/>
      <c r="E13" s="23"/>
      <c r="F13" s="23"/>
      <c r="G13" s="23"/>
      <c r="H13" s="23"/>
      <c r="I13" s="23"/>
      <c r="K13" s="101"/>
      <c r="L13" s="103"/>
      <c r="N13" s="102"/>
    </row>
    <row r="14" spans="1:14" s="18" customFormat="1" ht="22.5" customHeight="1">
      <c r="A14" s="135" t="s">
        <v>179</v>
      </c>
      <c r="B14" s="135"/>
      <c r="C14" s="22" t="s">
        <v>180</v>
      </c>
      <c r="D14" s="23"/>
      <c r="E14" s="23"/>
      <c r="F14" s="23"/>
      <c r="G14" s="23"/>
      <c r="H14" s="23"/>
      <c r="I14" s="23"/>
      <c r="K14" s="101"/>
      <c r="L14" s="103"/>
      <c r="N14" s="102"/>
    </row>
    <row r="15" spans="1:14" s="18" customFormat="1" ht="22.5" customHeight="1">
      <c r="A15" s="135" t="s">
        <v>181</v>
      </c>
      <c r="B15" s="135"/>
      <c r="C15" s="22" t="s">
        <v>182</v>
      </c>
      <c r="D15" s="23"/>
      <c r="E15" s="23"/>
      <c r="F15" s="23"/>
      <c r="G15" s="23"/>
      <c r="H15" s="23"/>
      <c r="I15" s="23"/>
      <c r="K15" s="101"/>
      <c r="L15" s="103"/>
      <c r="N15" s="102"/>
    </row>
    <row r="16" spans="1:14" s="18" customFormat="1" ht="22.5" customHeight="1">
      <c r="A16" s="135" t="s">
        <v>187</v>
      </c>
      <c r="B16" s="135"/>
      <c r="C16" s="22" t="s">
        <v>188</v>
      </c>
      <c r="D16" s="23"/>
      <c r="E16" s="23"/>
      <c r="F16" s="23"/>
      <c r="G16" s="23"/>
      <c r="H16" s="23"/>
      <c r="I16" s="23"/>
      <c r="K16" s="101"/>
      <c r="L16" s="103"/>
      <c r="N16" s="102"/>
    </row>
    <row r="17" spans="1:14" s="18" customFormat="1" ht="22.5" customHeight="1">
      <c r="A17" s="135" t="s">
        <v>217</v>
      </c>
      <c r="B17" s="135"/>
      <c r="C17" s="22" t="s">
        <v>218</v>
      </c>
      <c r="D17" s="23"/>
      <c r="E17" s="23"/>
      <c r="F17" s="23"/>
      <c r="G17" s="23"/>
      <c r="H17" s="23"/>
      <c r="I17" s="23"/>
      <c r="K17" s="101"/>
      <c r="L17" s="103"/>
      <c r="N17" s="102"/>
    </row>
    <row r="18" spans="1:14" s="18" customFormat="1" ht="22.5" customHeight="1">
      <c r="A18" s="135" t="s">
        <v>219</v>
      </c>
      <c r="B18" s="135"/>
      <c r="C18" s="22" t="s">
        <v>220</v>
      </c>
      <c r="D18" s="23"/>
      <c r="E18" s="23"/>
      <c r="F18" s="23"/>
      <c r="G18" s="23"/>
      <c r="H18" s="23"/>
      <c r="I18" s="23"/>
      <c r="K18" s="101"/>
      <c r="L18" s="103"/>
      <c r="N18" s="102"/>
    </row>
    <row r="19" spans="1:9" ht="32.25" customHeight="1">
      <c r="A19" s="136" t="s">
        <v>361</v>
      </c>
      <c r="B19" s="137"/>
      <c r="C19" s="137"/>
      <c r="D19" s="137"/>
      <c r="E19" s="137"/>
      <c r="F19" s="137"/>
      <c r="G19" s="137"/>
      <c r="H19" s="137"/>
      <c r="I19" s="137"/>
    </row>
    <row r="20" ht="14.25">
      <c r="A20" s="24"/>
    </row>
    <row r="21" ht="14.25">
      <c r="A21" s="24"/>
    </row>
    <row r="22" ht="14.25">
      <c r="A22" s="24"/>
    </row>
    <row r="23" ht="14.25">
      <c r="A23" s="24"/>
    </row>
  </sheetData>
  <sheetProtection/>
  <mergeCells count="23">
    <mergeCell ref="A17:B17"/>
    <mergeCell ref="A18:B18"/>
    <mergeCell ref="A19:I19"/>
    <mergeCell ref="C5:C7"/>
    <mergeCell ref="D4:D7"/>
    <mergeCell ref="E4:E7"/>
    <mergeCell ref="F5:F7"/>
    <mergeCell ref="G5:G7"/>
    <mergeCell ref="H5:H7"/>
    <mergeCell ref="I4:I7"/>
    <mergeCell ref="A11:B11"/>
    <mergeCell ref="A12:B12"/>
    <mergeCell ref="A13:B13"/>
    <mergeCell ref="A14:B14"/>
    <mergeCell ref="A15:B15"/>
    <mergeCell ref="A16:B16"/>
    <mergeCell ref="A1:I1"/>
    <mergeCell ref="A4:C4"/>
    <mergeCell ref="F4:H4"/>
    <mergeCell ref="A8:C8"/>
    <mergeCell ref="A9:C9"/>
    <mergeCell ref="A10:B10"/>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26" sqref="F26"/>
    </sheetView>
  </sheetViews>
  <sheetFormatPr defaultColWidth="9.00390625" defaultRowHeight="14.25"/>
  <cols>
    <col min="1" max="1" width="8.75390625" style="1" customWidth="1"/>
    <col min="2" max="2" width="4.625" style="1" customWidth="1"/>
    <col min="3" max="3" width="28.00390625" style="1" customWidth="1"/>
    <col min="4" max="5" width="21.875" style="1" customWidth="1"/>
    <col min="6" max="6" width="24.375" style="1" customWidth="1"/>
    <col min="7" max="252" width="9.00390625" style="1" customWidth="1"/>
  </cols>
  <sheetData>
    <row r="1" spans="1:6" ht="36" customHeight="1">
      <c r="A1" s="132" t="s">
        <v>362</v>
      </c>
      <c r="B1" s="132"/>
      <c r="C1" s="132"/>
      <c r="D1" s="132"/>
      <c r="E1" s="132"/>
      <c r="F1" s="132"/>
    </row>
    <row r="2" spans="1:6" ht="14.25">
      <c r="A2" s="2"/>
      <c r="B2" s="2"/>
      <c r="C2" s="2"/>
      <c r="D2" s="3"/>
      <c r="E2" s="3"/>
      <c r="F2" s="4" t="s">
        <v>363</v>
      </c>
    </row>
    <row r="3" spans="1:6" ht="14.25">
      <c r="A3" s="5" t="str">
        <f>'g08政府性基金预算财政拨款收入支出决算表'!A3:B3</f>
        <v>部门：广西壮族自治区农垦社会保险事业中心</v>
      </c>
      <c r="B3" s="2"/>
      <c r="C3" s="2"/>
      <c r="D3" s="6" t="s">
        <v>2</v>
      </c>
      <c r="E3" s="7"/>
      <c r="F3" s="4" t="s">
        <v>3</v>
      </c>
    </row>
    <row r="4" spans="1:6" ht="19.5" customHeight="1">
      <c r="A4" s="147" t="s">
        <v>257</v>
      </c>
      <c r="B4" s="148"/>
      <c r="C4" s="148"/>
      <c r="D4" s="149" t="s">
        <v>258</v>
      </c>
      <c r="E4" s="150"/>
      <c r="F4" s="151"/>
    </row>
    <row r="5" spans="1:6" ht="19.5" customHeight="1">
      <c r="A5" s="158" t="s">
        <v>124</v>
      </c>
      <c r="B5" s="133"/>
      <c r="C5" s="133" t="s">
        <v>125</v>
      </c>
      <c r="D5" s="159" t="s">
        <v>126</v>
      </c>
      <c r="E5" s="159" t="s">
        <v>260</v>
      </c>
      <c r="F5" s="142" t="s">
        <v>231</v>
      </c>
    </row>
    <row r="6" spans="1:6" ht="19.5" customHeight="1">
      <c r="A6" s="158"/>
      <c r="B6" s="133"/>
      <c r="C6" s="133"/>
      <c r="D6" s="159"/>
      <c r="E6" s="159"/>
      <c r="F6" s="143"/>
    </row>
    <row r="7" spans="1:6" ht="19.5" customHeight="1">
      <c r="A7" s="158"/>
      <c r="B7" s="133"/>
      <c r="C7" s="133"/>
      <c r="D7" s="160"/>
      <c r="E7" s="160"/>
      <c r="F7" s="144"/>
    </row>
    <row r="8" spans="1:6" ht="19.5" customHeight="1">
      <c r="A8" s="152" t="s">
        <v>9</v>
      </c>
      <c r="B8" s="153"/>
      <c r="C8" s="154"/>
      <c r="D8" s="8">
        <v>1</v>
      </c>
      <c r="E8" s="8">
        <v>2</v>
      </c>
      <c r="F8" s="8">
        <v>3</v>
      </c>
    </row>
    <row r="9" spans="1:6" ht="19.5" customHeight="1">
      <c r="A9" s="155" t="s">
        <v>126</v>
      </c>
      <c r="B9" s="156"/>
      <c r="C9" s="157"/>
      <c r="D9" s="9"/>
      <c r="E9" s="9"/>
      <c r="F9" s="9"/>
    </row>
    <row r="10" spans="1:6" ht="19.5" customHeight="1">
      <c r="A10" s="158"/>
      <c r="B10" s="133"/>
      <c r="C10" s="10"/>
      <c r="D10" s="11"/>
      <c r="E10" s="12"/>
      <c r="F10" s="11"/>
    </row>
    <row r="11" spans="1:6" ht="19.5" customHeight="1">
      <c r="A11" s="158"/>
      <c r="B11" s="133"/>
      <c r="C11" s="13"/>
      <c r="D11" s="11"/>
      <c r="E11" s="11"/>
      <c r="F11" s="11"/>
    </row>
    <row r="12" spans="1:6" ht="19.5" customHeight="1">
      <c r="A12" s="158"/>
      <c r="B12" s="133"/>
      <c r="C12" s="10"/>
      <c r="D12" s="11"/>
      <c r="E12" s="11"/>
      <c r="F12" s="11"/>
    </row>
    <row r="13" spans="1:6" ht="19.5" customHeight="1">
      <c r="A13" s="158"/>
      <c r="B13" s="133"/>
      <c r="C13" s="13"/>
      <c r="D13" s="11"/>
      <c r="E13" s="11"/>
      <c r="F13" s="11"/>
    </row>
    <row r="14" spans="1:6" ht="19.5" customHeight="1">
      <c r="A14" s="158"/>
      <c r="B14" s="133"/>
      <c r="C14" s="13"/>
      <c r="D14" s="11"/>
      <c r="E14" s="11"/>
      <c r="F14" s="11"/>
    </row>
    <row r="15" spans="1:6" ht="19.5" customHeight="1">
      <c r="A15" s="161"/>
      <c r="B15" s="162"/>
      <c r="C15" s="14"/>
      <c r="D15" s="15"/>
      <c r="E15" s="15"/>
      <c r="F15" s="15"/>
    </row>
    <row r="16" spans="1:6" ht="42.75" customHeight="1">
      <c r="A16" s="145" t="s">
        <v>364</v>
      </c>
      <c r="B16" s="146"/>
      <c r="C16" s="146"/>
      <c r="D16" s="146"/>
      <c r="E16" s="146"/>
      <c r="F16" s="146"/>
    </row>
  </sheetData>
  <sheetProtection/>
  <mergeCells count="17">
    <mergeCell ref="A15:B15"/>
    <mergeCell ref="E5:E7"/>
    <mergeCell ref="A5:B7"/>
    <mergeCell ref="A11:B11"/>
    <mergeCell ref="A12:B12"/>
    <mergeCell ref="A13:B13"/>
    <mergeCell ref="A14:B14"/>
    <mergeCell ref="F5:F7"/>
    <mergeCell ref="A16:F16"/>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dell</cp:lastModifiedBy>
  <cp:lastPrinted>2021-08-24T09:45:53Z</cp:lastPrinted>
  <dcterms:created xsi:type="dcterms:W3CDTF">2012-01-01T20:36:18Z</dcterms:created>
  <dcterms:modified xsi:type="dcterms:W3CDTF">2021-08-31T07:29:42Z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CB388C5B3C324B0299FC7600A46684A0</vt:lpwstr>
  </property>
</Properties>
</file>